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5540" activeTab="0"/>
  </bookViews>
  <sheets>
    <sheet name="Terminplan Jgd 20-21" sheetId="1" r:id="rId1"/>
  </sheets>
  <definedNames/>
  <calcPr fullCalcOnLoad="1"/>
</workbook>
</file>

<file path=xl/sharedStrings.xml><?xml version="1.0" encoding="utf-8"?>
<sst xmlns="http://schemas.openxmlformats.org/spreadsheetml/2006/main" count="220" uniqueCount="75">
  <si>
    <t>Samstag</t>
  </si>
  <si>
    <t>Sonntag</t>
  </si>
  <si>
    <t>10er-Runde</t>
  </si>
  <si>
    <t>Pfingsten</t>
  </si>
  <si>
    <t>Fasching</t>
  </si>
  <si>
    <t xml:space="preserve">alle SA-Spiele Beginn erst um 15:00 Uhr </t>
  </si>
  <si>
    <t>alle SA-Spiele Beginn erst um 15:00 Uhr</t>
  </si>
  <si>
    <t>BJL</t>
  </si>
  <si>
    <t>Rahmenterminplan Jugend 2020-2021</t>
  </si>
  <si>
    <t>Mannschaften</t>
  </si>
  <si>
    <t>OW14</t>
  </si>
  <si>
    <t>LW14</t>
  </si>
  <si>
    <t>OW16</t>
  </si>
  <si>
    <t>LW16</t>
  </si>
  <si>
    <t>OW18</t>
  </si>
  <si>
    <t>OM16</t>
  </si>
  <si>
    <t>LM16</t>
  </si>
  <si>
    <t>2007/08</t>
  </si>
  <si>
    <t>2005/06</t>
  </si>
  <si>
    <t>2003/04</t>
  </si>
  <si>
    <t>2009/10</t>
  </si>
  <si>
    <t>AK</t>
  </si>
  <si>
    <t>Jahrgänge</t>
  </si>
  <si>
    <t>Bemerkungen</t>
  </si>
  <si>
    <t>Ferienende 16.08.2020</t>
  </si>
  <si>
    <t>Symposium</t>
  </si>
  <si>
    <t>LG 2008 Sa.</t>
  </si>
  <si>
    <t>LG 2006</t>
  </si>
  <si>
    <t>LVT 2006</t>
  </si>
  <si>
    <t>Herbstferien</t>
  </si>
  <si>
    <t>LG 2007</t>
  </si>
  <si>
    <t>Kindersporttage Lich</t>
  </si>
  <si>
    <t>E-Kader-Tag</t>
  </si>
  <si>
    <t>LG 2007/08</t>
  </si>
  <si>
    <t>Weihnachtsferien</t>
  </si>
  <si>
    <t>Ostern</t>
  </si>
  <si>
    <t>Osterferien</t>
  </si>
  <si>
    <t>TdA 1.05.21</t>
  </si>
  <si>
    <t>Sommerferien</t>
  </si>
  <si>
    <t>PfT1 2008</t>
  </si>
  <si>
    <t>PfT-Finale</t>
  </si>
  <si>
    <t>-</t>
  </si>
  <si>
    <t>(PfT-Vorturnier 2)</t>
  </si>
  <si>
    <t>PfT-Vorturnier 1</t>
  </si>
  <si>
    <t>RLSW/N</t>
  </si>
  <si>
    <t>1 + 2</t>
  </si>
  <si>
    <t>HM ER Sa.</t>
  </si>
  <si>
    <t>HM VR So.</t>
  </si>
  <si>
    <t>HM VR Sa.</t>
  </si>
  <si>
    <t>VR= Vorrunde in den 3er-Gruppen</t>
  </si>
  <si>
    <t>LX12</t>
  </si>
  <si>
    <t>OX12</t>
  </si>
  <si>
    <t>LM14</t>
  </si>
  <si>
    <t>OM14</t>
  </si>
  <si>
    <t>OM18</t>
  </si>
  <si>
    <t>LM18</t>
  </si>
  <si>
    <t>8er-Runde</t>
  </si>
  <si>
    <t>10 + 11</t>
  </si>
  <si>
    <t>17 + 18</t>
  </si>
  <si>
    <t>PfT2 2008</t>
  </si>
  <si>
    <t>LG 2008 Sa., 11</t>
  </si>
  <si>
    <t>LG 2008 Sa., 5</t>
  </si>
  <si>
    <t>LG 2008 Sa., 7</t>
  </si>
  <si>
    <t>LG 2007 Sa., 8</t>
  </si>
  <si>
    <t>PfT1 2008, 12</t>
  </si>
  <si>
    <t>PfT2 2008, 14</t>
  </si>
  <si>
    <t>JtfO Bundesfinale ???</t>
  </si>
  <si>
    <t>ER= Endrunde Finalspiele</t>
  </si>
  <si>
    <t>HM</t>
  </si>
  <si>
    <t>HM SO</t>
  </si>
  <si>
    <t>2 SO</t>
  </si>
  <si>
    <t>8 SO</t>
  </si>
  <si>
    <t>11 SO</t>
  </si>
  <si>
    <t>PfT</t>
  </si>
  <si>
    <t>15 SO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</si>
</sst>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trike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39"/>
      <name val="Arial"/>
      <family val="2"/>
    </font>
    <font>
      <b/>
      <sz val="18"/>
      <color indexed="62"/>
      <name val="Cambria"/>
      <family val="2"/>
    </font>
    <font>
      <b/>
      <sz val="16"/>
      <color indexed="10"/>
      <name val="Arial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4D2F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EF77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D2F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34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4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26" borderId="15" xfId="0" applyFont="1" applyFill="1" applyBorder="1" applyAlignment="1">
      <alignment horizontal="center" vertical="center" wrapText="1"/>
    </xf>
    <xf numFmtId="0" fontId="19" fillId="27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 textRotation="90"/>
    </xf>
    <xf numFmtId="166" fontId="22" fillId="0" borderId="18" xfId="0" applyNumberFormat="1" applyFont="1" applyFill="1" applyBorder="1" applyAlignment="1">
      <alignment horizontal="center" vertical="center"/>
    </xf>
    <xf numFmtId="166" fontId="22" fillId="0" borderId="19" xfId="0" applyNumberFormat="1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 horizontal="center" vertical="center" wrapText="1"/>
    </xf>
    <xf numFmtId="0" fontId="24" fillId="27" borderId="20" xfId="0" applyFont="1" applyFill="1" applyBorder="1" applyAlignment="1">
      <alignment horizontal="center" vertical="center" wrapText="1"/>
    </xf>
    <xf numFmtId="0" fontId="22" fillId="27" borderId="20" xfId="0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66" fontId="22" fillId="29" borderId="15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66" fontId="22" fillId="30" borderId="22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166" fontId="22" fillId="31" borderId="15" xfId="0" applyNumberFormat="1" applyFont="1" applyFill="1" applyBorder="1" applyAlignment="1">
      <alignment horizontal="center" vertical="center"/>
    </xf>
    <xf numFmtId="166" fontId="22" fillId="31" borderId="16" xfId="0" applyNumberFormat="1" applyFont="1" applyFill="1" applyBorder="1" applyAlignment="1">
      <alignment horizontal="center" vertical="center"/>
    </xf>
    <xf numFmtId="0" fontId="19" fillId="28" borderId="16" xfId="0" applyFont="1" applyFill="1" applyBorder="1" applyAlignment="1">
      <alignment horizontal="center" vertical="center"/>
    </xf>
    <xf numFmtId="16" fontId="22" fillId="0" borderId="14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166" fontId="22" fillId="31" borderId="24" xfId="0" applyNumberFormat="1" applyFont="1" applyFill="1" applyBorder="1" applyAlignment="1">
      <alignment horizontal="center" vertical="center"/>
    </xf>
    <xf numFmtId="0" fontId="22" fillId="27" borderId="25" xfId="0" applyFont="1" applyFill="1" applyBorder="1" applyAlignment="1">
      <alignment horizontal="center" vertical="center" wrapText="1"/>
    </xf>
    <xf numFmtId="0" fontId="22" fillId="27" borderId="26" xfId="0" applyFont="1" applyFill="1" applyBorder="1" applyAlignment="1">
      <alignment horizontal="center" vertical="center" wrapText="1"/>
    </xf>
    <xf numFmtId="0" fontId="22" fillId="26" borderId="26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2" fillId="28" borderId="15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 vertical="center" wrapText="1"/>
    </xf>
    <xf numFmtId="0" fontId="22" fillId="28" borderId="16" xfId="0" applyFont="1" applyFill="1" applyBorder="1" applyAlignment="1">
      <alignment horizontal="center" vertical="center" wrapText="1"/>
    </xf>
    <xf numFmtId="0" fontId="22" fillId="26" borderId="16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/>
    </xf>
    <xf numFmtId="0" fontId="26" fillId="27" borderId="15" xfId="0" applyFont="1" applyFill="1" applyBorder="1" applyAlignment="1">
      <alignment horizontal="center" vertical="center" wrapText="1"/>
    </xf>
    <xf numFmtId="0" fontId="22" fillId="28" borderId="15" xfId="0" applyFont="1" applyFill="1" applyBorder="1" applyAlignment="1">
      <alignment horizontal="center" vertical="center"/>
    </xf>
    <xf numFmtId="0" fontId="26" fillId="27" borderId="22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/>
    </xf>
    <xf numFmtId="0" fontId="22" fillId="28" borderId="22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vertical="center"/>
    </xf>
    <xf numFmtId="0" fontId="22" fillId="28" borderId="16" xfId="0" applyFont="1" applyFill="1" applyBorder="1" applyAlignment="1">
      <alignment horizontal="center" vertical="center"/>
    </xf>
    <xf numFmtId="0" fontId="38" fillId="27" borderId="15" xfId="0" applyFont="1" applyFill="1" applyBorder="1" applyAlignment="1">
      <alignment horizontal="center" vertical="center" wrapText="1"/>
    </xf>
    <xf numFmtId="0" fontId="22" fillId="26" borderId="15" xfId="0" applyFont="1" applyFill="1" applyBorder="1" applyAlignment="1">
      <alignment horizontal="left" vertical="center" wrapText="1" indent="2"/>
    </xf>
    <xf numFmtId="0" fontId="22" fillId="27" borderId="15" xfId="0" applyFont="1" applyFill="1" applyBorder="1" applyAlignment="1">
      <alignment vertical="center"/>
    </xf>
    <xf numFmtId="0" fontId="22" fillId="27" borderId="15" xfId="0" applyFont="1" applyFill="1" applyBorder="1" applyAlignment="1">
      <alignment horizontal="left" vertical="center" indent="1"/>
    </xf>
    <xf numFmtId="0" fontId="22" fillId="26" borderId="15" xfId="0" applyFont="1" applyFill="1" applyBorder="1" applyAlignment="1">
      <alignment vertical="center" wrapText="1"/>
    </xf>
    <xf numFmtId="0" fontId="22" fillId="28" borderId="15" xfId="0" applyFont="1" applyFill="1" applyBorder="1" applyAlignment="1">
      <alignment vertical="center"/>
    </xf>
    <xf numFmtId="0" fontId="22" fillId="28" borderId="15" xfId="0" applyFont="1" applyFill="1" applyBorder="1" applyAlignment="1">
      <alignment vertical="center" wrapText="1"/>
    </xf>
    <xf numFmtId="0" fontId="22" fillId="27" borderId="24" xfId="0" applyFont="1" applyFill="1" applyBorder="1" applyAlignment="1">
      <alignment vertical="center"/>
    </xf>
    <xf numFmtId="0" fontId="22" fillId="28" borderId="24" xfId="0" applyFont="1" applyFill="1" applyBorder="1" applyAlignment="1">
      <alignment vertical="center"/>
    </xf>
    <xf numFmtId="14" fontId="27" fillId="25" borderId="0" xfId="0" applyNumberFormat="1" applyFont="1" applyFill="1" applyAlignment="1">
      <alignment horizontal="center" vertical="center"/>
    </xf>
    <xf numFmtId="166" fontId="22" fillId="29" borderId="2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28" borderId="15" xfId="0" applyFont="1" applyFill="1" applyBorder="1" applyAlignment="1">
      <alignment horizontal="center" vertical="center" wrapText="1"/>
    </xf>
    <xf numFmtId="0" fontId="38" fillId="26" borderId="15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vertical="center"/>
    </xf>
    <xf numFmtId="0" fontId="28" fillId="28" borderId="26" xfId="0" applyFont="1" applyFill="1" applyBorder="1" applyAlignment="1">
      <alignment horizontal="center" vertical="center" wrapText="1"/>
    </xf>
    <xf numFmtId="0" fontId="22" fillId="28" borderId="26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40" fillId="28" borderId="15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/>
    </xf>
    <xf numFmtId="0" fontId="22" fillId="25" borderId="28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14" fontId="19" fillId="25" borderId="32" xfId="0" applyNumberFormat="1" applyFont="1" applyFill="1" applyBorder="1" applyAlignment="1">
      <alignment horizontal="center" vertical="center"/>
    </xf>
    <xf numFmtId="14" fontId="19" fillId="25" borderId="33" xfId="0" applyNumberFormat="1" applyFont="1" applyFill="1" applyBorder="1" applyAlignment="1">
      <alignment horizontal="center" vertical="center"/>
    </xf>
    <xf numFmtId="14" fontId="19" fillId="25" borderId="34" xfId="0" applyNumberFormat="1" applyFont="1" applyFill="1" applyBorder="1" applyAlignment="1">
      <alignment horizontal="center" vertical="center"/>
    </xf>
    <xf numFmtId="0" fontId="21" fillId="35" borderId="35" xfId="0" applyFont="1" applyFill="1" applyBorder="1" applyAlignment="1">
      <alignment horizontal="center" vertical="center" textRotation="90"/>
    </xf>
    <xf numFmtId="0" fontId="21" fillId="35" borderId="28" xfId="0" applyFont="1" applyFill="1" applyBorder="1" applyAlignment="1">
      <alignment horizontal="center" vertical="center" textRotation="90"/>
    </xf>
    <xf numFmtId="0" fontId="21" fillId="35" borderId="36" xfId="0" applyFont="1" applyFill="1" applyBorder="1" applyAlignment="1">
      <alignment horizontal="center" vertical="center" textRotation="90"/>
    </xf>
    <xf numFmtId="0" fontId="19" fillId="25" borderId="37" xfId="0" applyFont="1" applyFill="1" applyBorder="1" applyAlignment="1">
      <alignment horizontal="center" vertical="center"/>
    </xf>
    <xf numFmtId="0" fontId="19" fillId="25" borderId="38" xfId="0" applyFont="1" applyFill="1" applyBorder="1" applyAlignment="1">
      <alignment horizontal="center" vertical="center"/>
    </xf>
    <xf numFmtId="0" fontId="19" fillId="25" borderId="39" xfId="0" applyFont="1" applyFill="1" applyBorder="1" applyAlignment="1">
      <alignment horizontal="center" vertical="center"/>
    </xf>
    <xf numFmtId="0" fontId="21" fillId="21" borderId="35" xfId="0" applyFont="1" applyFill="1" applyBorder="1" applyAlignment="1">
      <alignment horizontal="center" vertical="center" textRotation="90"/>
    </xf>
    <xf numFmtId="0" fontId="21" fillId="21" borderId="28" xfId="0" applyFont="1" applyFill="1" applyBorder="1" applyAlignment="1">
      <alignment horizontal="center" vertical="center" textRotation="90"/>
    </xf>
    <xf numFmtId="0" fontId="21" fillId="21" borderId="40" xfId="0" applyFont="1" applyFill="1" applyBorder="1" applyAlignment="1">
      <alignment horizontal="center" vertical="center" textRotation="9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Überschrift 5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104775</xdr:rowOff>
    </xdr:from>
    <xdr:to>
      <xdr:col>2</xdr:col>
      <xdr:colOff>333375</xdr:colOff>
      <xdr:row>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477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="76" zoomScaleNormal="76" zoomScalePageLayoutView="0" workbookViewId="0" topLeftCell="F1">
      <pane ySplit="4" topLeftCell="A5" activePane="bottomLeft" state="frozen"/>
      <selection pane="topLeft" activeCell="A1" sqref="A1"/>
      <selection pane="bottomLeft" activeCell="Q7" sqref="Q7"/>
    </sheetView>
  </sheetViews>
  <sheetFormatPr defaultColWidth="11.421875" defaultRowHeight="12.75"/>
  <cols>
    <col min="1" max="1" width="8.140625" style="1" customWidth="1"/>
    <col min="2" max="3" width="10.8515625" style="1" customWidth="1"/>
    <col min="4" max="7" width="12.7109375" style="1" customWidth="1"/>
    <col min="8" max="8" width="12.7109375" style="5" customWidth="1"/>
    <col min="9" max="10" width="15.7109375" style="1" customWidth="1"/>
    <col min="11" max="12" width="15.7109375" style="9" customWidth="1"/>
    <col min="13" max="16" width="15.7109375" style="1" customWidth="1"/>
    <col min="17" max="17" width="35.140625" style="1" bestFit="1" customWidth="1"/>
    <col min="18" max="21" width="0" style="1" hidden="1" customWidth="1"/>
    <col min="22" max="22" width="23.00390625" style="1" bestFit="1" customWidth="1"/>
    <col min="23" max="16384" width="11.421875" style="1" customWidth="1"/>
  </cols>
  <sheetData>
    <row r="1" spans="1:17" ht="100.5" customHeight="1">
      <c r="A1" s="89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21" ht="25.5" customHeight="1" thickBot="1">
      <c r="A2" s="12"/>
      <c r="B2" s="12"/>
      <c r="C2" s="12"/>
      <c r="D2" s="12"/>
      <c r="E2" s="12"/>
      <c r="F2" s="12"/>
      <c r="G2" s="12"/>
      <c r="H2" s="13"/>
      <c r="I2" s="12"/>
      <c r="J2" s="12"/>
      <c r="K2" s="14"/>
      <c r="L2" s="14"/>
      <c r="M2" s="12"/>
      <c r="N2" s="12"/>
      <c r="O2" s="12"/>
      <c r="P2" s="15"/>
      <c r="Q2" s="78">
        <f ca="1">TODAY()</f>
        <v>43936</v>
      </c>
      <c r="R2" s="4"/>
      <c r="S2" s="3"/>
      <c r="T2" s="3"/>
      <c r="U2" s="3"/>
    </row>
    <row r="3" spans="1:21" s="2" customFormat="1" ht="49.5" customHeight="1">
      <c r="A3" s="101" t="s">
        <v>21</v>
      </c>
      <c r="B3" s="102"/>
      <c r="C3" s="103"/>
      <c r="D3" s="52" t="s">
        <v>10</v>
      </c>
      <c r="E3" s="53" t="s">
        <v>11</v>
      </c>
      <c r="F3" s="52" t="s">
        <v>12</v>
      </c>
      <c r="G3" s="52" t="s">
        <v>13</v>
      </c>
      <c r="H3" s="20" t="s">
        <v>14</v>
      </c>
      <c r="I3" s="54" t="s">
        <v>51</v>
      </c>
      <c r="J3" s="54" t="s">
        <v>50</v>
      </c>
      <c r="K3" s="39" t="s">
        <v>53</v>
      </c>
      <c r="L3" s="39" t="s">
        <v>52</v>
      </c>
      <c r="M3" s="54" t="s">
        <v>15</v>
      </c>
      <c r="N3" s="55" t="s">
        <v>16</v>
      </c>
      <c r="O3" s="55" t="s">
        <v>54</v>
      </c>
      <c r="P3" s="54" t="s">
        <v>55</v>
      </c>
      <c r="Q3" s="95" t="s">
        <v>23</v>
      </c>
      <c r="R3" s="18"/>
      <c r="S3" s="18"/>
      <c r="T3" s="18"/>
      <c r="U3" s="18"/>
    </row>
    <row r="4" spans="1:21" s="16" customFormat="1" ht="15">
      <c r="A4" s="90" t="s">
        <v>22</v>
      </c>
      <c r="B4" s="91"/>
      <c r="C4" s="91"/>
      <c r="D4" s="50" t="s">
        <v>17</v>
      </c>
      <c r="E4" s="50" t="s">
        <v>17</v>
      </c>
      <c r="F4" s="50" t="s">
        <v>18</v>
      </c>
      <c r="G4" s="50" t="s">
        <v>18</v>
      </c>
      <c r="H4" s="50" t="s">
        <v>19</v>
      </c>
      <c r="I4" s="51" t="s">
        <v>20</v>
      </c>
      <c r="J4" s="51" t="s">
        <v>20</v>
      </c>
      <c r="K4" s="51" t="s">
        <v>17</v>
      </c>
      <c r="L4" s="51" t="s">
        <v>17</v>
      </c>
      <c r="M4" s="51" t="s">
        <v>18</v>
      </c>
      <c r="N4" s="51" t="s">
        <v>18</v>
      </c>
      <c r="O4" s="51" t="s">
        <v>19</v>
      </c>
      <c r="P4" s="51" t="s">
        <v>19</v>
      </c>
      <c r="Q4" s="96"/>
      <c r="S4" s="17"/>
      <c r="T4" s="17"/>
      <c r="U4" s="17"/>
    </row>
    <row r="5" spans="1:21" s="16" customFormat="1" ht="45.75" customHeight="1" thickBot="1">
      <c r="A5" s="92" t="s">
        <v>9</v>
      </c>
      <c r="B5" s="93"/>
      <c r="C5" s="94"/>
      <c r="D5" s="47" t="s">
        <v>2</v>
      </c>
      <c r="E5" s="48" t="s">
        <v>2</v>
      </c>
      <c r="F5" s="48" t="s">
        <v>56</v>
      </c>
      <c r="G5" s="48" t="s">
        <v>2</v>
      </c>
      <c r="H5" s="48" t="s">
        <v>2</v>
      </c>
      <c r="I5" s="84" t="s">
        <v>56</v>
      </c>
      <c r="J5" s="85" t="s">
        <v>2</v>
      </c>
      <c r="K5" s="85" t="s">
        <v>56</v>
      </c>
      <c r="L5" s="86" t="s">
        <v>2</v>
      </c>
      <c r="M5" s="49" t="s">
        <v>2</v>
      </c>
      <c r="N5" s="49" t="s">
        <v>2</v>
      </c>
      <c r="O5" s="86" t="s">
        <v>2</v>
      </c>
      <c r="P5" s="86" t="s">
        <v>2</v>
      </c>
      <c r="Q5" s="97"/>
      <c r="S5" s="17"/>
      <c r="T5" s="17"/>
      <c r="U5" s="17"/>
    </row>
    <row r="6" spans="1:22" ht="79.5" customHeight="1" thickBot="1">
      <c r="A6" s="21"/>
      <c r="B6" s="22" t="s">
        <v>0</v>
      </c>
      <c r="C6" s="23" t="s">
        <v>1</v>
      </c>
      <c r="D6" s="24" t="s">
        <v>6</v>
      </c>
      <c r="E6" s="25" t="s">
        <v>5</v>
      </c>
      <c r="F6" s="26"/>
      <c r="G6" s="26"/>
      <c r="H6" s="26"/>
      <c r="I6" s="27" t="s">
        <v>5</v>
      </c>
      <c r="J6" s="27" t="s">
        <v>5</v>
      </c>
      <c r="K6" s="27" t="s">
        <v>5</v>
      </c>
      <c r="L6" s="27" t="s">
        <v>5</v>
      </c>
      <c r="M6" s="28"/>
      <c r="N6" s="29"/>
      <c r="O6" s="29"/>
      <c r="P6" s="30"/>
      <c r="Q6" s="31" t="s">
        <v>24</v>
      </c>
      <c r="S6" s="3"/>
      <c r="T6" s="3"/>
      <c r="U6" s="3"/>
      <c r="V6" s="80"/>
    </row>
    <row r="7" spans="1:17" ht="30" customHeight="1">
      <c r="A7" s="104">
        <v>2020</v>
      </c>
      <c r="B7" s="79">
        <v>44065</v>
      </c>
      <c r="C7" s="79">
        <v>44066</v>
      </c>
      <c r="D7" s="56"/>
      <c r="E7" s="56"/>
      <c r="F7" s="56"/>
      <c r="G7" s="56"/>
      <c r="H7" s="56"/>
      <c r="I7" s="57"/>
      <c r="J7" s="57"/>
      <c r="K7" s="57"/>
      <c r="L7" s="57"/>
      <c r="M7" s="58"/>
      <c r="N7" s="58"/>
      <c r="O7" s="58"/>
      <c r="P7" s="58"/>
      <c r="Q7" s="11" t="s">
        <v>25</v>
      </c>
    </row>
    <row r="8" spans="1:17" ht="30" customHeight="1">
      <c r="A8" s="105"/>
      <c r="B8" s="32">
        <f>B7+7</f>
        <v>44072</v>
      </c>
      <c r="C8" s="32">
        <f>C7+7</f>
        <v>44073</v>
      </c>
      <c r="D8" s="50"/>
      <c r="E8" s="50"/>
      <c r="F8" s="50"/>
      <c r="G8" s="50"/>
      <c r="H8" s="50"/>
      <c r="I8" s="51"/>
      <c r="J8" s="51"/>
      <c r="K8" s="51" t="s">
        <v>26</v>
      </c>
      <c r="L8" s="51" t="s">
        <v>26</v>
      </c>
      <c r="M8" s="19"/>
      <c r="N8" s="19"/>
      <c r="O8" s="19"/>
      <c r="P8" s="19"/>
      <c r="Q8" s="33"/>
    </row>
    <row r="9" spans="1:17" ht="30" customHeight="1">
      <c r="A9" s="105"/>
      <c r="B9" s="32">
        <f>B8+7</f>
        <v>44079</v>
      </c>
      <c r="C9" s="32">
        <f>C8+7</f>
        <v>44080</v>
      </c>
      <c r="D9" s="50"/>
      <c r="E9" s="50"/>
      <c r="F9" s="50"/>
      <c r="G9" s="50"/>
      <c r="H9" s="50"/>
      <c r="I9" s="51"/>
      <c r="J9" s="51"/>
      <c r="K9" s="51">
        <v>1</v>
      </c>
      <c r="L9" s="51">
        <v>1</v>
      </c>
      <c r="M9" s="19" t="s">
        <v>27</v>
      </c>
      <c r="N9" s="19" t="s">
        <v>27</v>
      </c>
      <c r="O9" s="19"/>
      <c r="P9" s="19"/>
      <c r="Q9" s="33"/>
    </row>
    <row r="10" spans="1:17" ht="30" customHeight="1">
      <c r="A10" s="105"/>
      <c r="B10" s="32">
        <f aca="true" t="shared" si="0" ref="B10:C23">B9+7</f>
        <v>44086</v>
      </c>
      <c r="C10" s="32">
        <f t="shared" si="0"/>
        <v>44087</v>
      </c>
      <c r="D10" s="50">
        <v>1</v>
      </c>
      <c r="E10" s="50">
        <v>1</v>
      </c>
      <c r="F10" s="50"/>
      <c r="G10" s="50">
        <v>1</v>
      </c>
      <c r="H10" s="50">
        <v>1</v>
      </c>
      <c r="I10" s="51">
        <v>1</v>
      </c>
      <c r="J10" s="51">
        <v>1</v>
      </c>
      <c r="K10" s="51">
        <v>2</v>
      </c>
      <c r="L10" s="51">
        <v>2</v>
      </c>
      <c r="M10" s="19" t="s">
        <v>28</v>
      </c>
      <c r="N10" s="19" t="s">
        <v>28</v>
      </c>
      <c r="O10" s="19">
        <v>1</v>
      </c>
      <c r="P10" s="19">
        <v>1</v>
      </c>
      <c r="Q10" s="33"/>
    </row>
    <row r="11" spans="1:17" ht="30" customHeight="1">
      <c r="A11" s="105"/>
      <c r="B11" s="32">
        <f t="shared" si="0"/>
        <v>44093</v>
      </c>
      <c r="C11" s="32">
        <f t="shared" si="0"/>
        <v>44094</v>
      </c>
      <c r="D11" s="50" t="s">
        <v>70</v>
      </c>
      <c r="E11" s="50">
        <v>2</v>
      </c>
      <c r="F11" s="50"/>
      <c r="G11" s="50">
        <v>2</v>
      </c>
      <c r="H11" s="50">
        <v>2</v>
      </c>
      <c r="I11" s="51">
        <v>2</v>
      </c>
      <c r="J11" s="51">
        <v>2</v>
      </c>
      <c r="K11" s="51">
        <v>3</v>
      </c>
      <c r="L11" s="51">
        <v>3</v>
      </c>
      <c r="M11" s="19" t="s">
        <v>28</v>
      </c>
      <c r="N11" s="19" t="s">
        <v>28</v>
      </c>
      <c r="O11" s="19">
        <v>2</v>
      </c>
      <c r="P11" s="19">
        <v>2</v>
      </c>
      <c r="Q11" s="33" t="s">
        <v>66</v>
      </c>
    </row>
    <row r="12" spans="1:17" ht="30" customHeight="1">
      <c r="A12" s="105"/>
      <c r="B12" s="32">
        <f t="shared" si="0"/>
        <v>44100</v>
      </c>
      <c r="C12" s="32">
        <f t="shared" si="0"/>
        <v>44101</v>
      </c>
      <c r="D12" s="50">
        <v>3</v>
      </c>
      <c r="E12" s="50">
        <v>3</v>
      </c>
      <c r="F12" s="50"/>
      <c r="G12" s="50">
        <v>3</v>
      </c>
      <c r="H12" s="50">
        <v>3</v>
      </c>
      <c r="I12" s="51">
        <v>3</v>
      </c>
      <c r="J12" s="51">
        <v>3</v>
      </c>
      <c r="K12" s="51">
        <v>4</v>
      </c>
      <c r="L12" s="51">
        <v>4</v>
      </c>
      <c r="M12" s="19" t="s">
        <v>28</v>
      </c>
      <c r="N12" s="19" t="s">
        <v>28</v>
      </c>
      <c r="O12" s="19">
        <v>3</v>
      </c>
      <c r="P12" s="19">
        <v>3</v>
      </c>
      <c r="Q12" s="34"/>
    </row>
    <row r="13" spans="1:17" ht="30" customHeight="1">
      <c r="A13" s="105"/>
      <c r="B13" s="32">
        <f t="shared" si="0"/>
        <v>44107</v>
      </c>
      <c r="C13" s="32">
        <f t="shared" si="0"/>
        <v>44108</v>
      </c>
      <c r="D13" s="50"/>
      <c r="E13" s="50"/>
      <c r="F13" s="50"/>
      <c r="G13" s="50"/>
      <c r="H13" s="59"/>
      <c r="I13" s="51" t="s">
        <v>41</v>
      </c>
      <c r="J13" s="51" t="s">
        <v>41</v>
      </c>
      <c r="K13" s="51" t="s">
        <v>41</v>
      </c>
      <c r="L13" s="51" t="s">
        <v>41</v>
      </c>
      <c r="M13" s="19" t="s">
        <v>7</v>
      </c>
      <c r="N13" s="19" t="s">
        <v>7</v>
      </c>
      <c r="O13" s="19" t="s">
        <v>41</v>
      </c>
      <c r="P13" s="19" t="s">
        <v>41</v>
      </c>
      <c r="Q13" s="33" t="s">
        <v>29</v>
      </c>
    </row>
    <row r="14" spans="1:17" ht="30" customHeight="1">
      <c r="A14" s="105"/>
      <c r="B14" s="32">
        <f t="shared" si="0"/>
        <v>44114</v>
      </c>
      <c r="C14" s="32">
        <f t="shared" si="0"/>
        <v>44115</v>
      </c>
      <c r="D14" s="60"/>
      <c r="E14" s="60"/>
      <c r="F14" s="50"/>
      <c r="G14" s="50"/>
      <c r="H14" s="59"/>
      <c r="I14" s="61" t="s">
        <v>41</v>
      </c>
      <c r="J14" s="61" t="s">
        <v>41</v>
      </c>
      <c r="K14" s="51" t="s">
        <v>41</v>
      </c>
      <c r="L14" s="51" t="s">
        <v>41</v>
      </c>
      <c r="M14" s="19" t="s">
        <v>41</v>
      </c>
      <c r="N14" s="19" t="s">
        <v>41</v>
      </c>
      <c r="O14" s="19" t="s">
        <v>41</v>
      </c>
      <c r="P14" s="19" t="s">
        <v>41</v>
      </c>
      <c r="Q14" s="33" t="s">
        <v>29</v>
      </c>
    </row>
    <row r="15" spans="1:17" ht="30" customHeight="1">
      <c r="A15" s="105"/>
      <c r="B15" s="32">
        <f t="shared" si="0"/>
        <v>44121</v>
      </c>
      <c r="C15" s="32">
        <f t="shared" si="0"/>
        <v>44122</v>
      </c>
      <c r="D15" s="50"/>
      <c r="E15" s="50"/>
      <c r="F15" s="50"/>
      <c r="G15" s="50"/>
      <c r="H15" s="50"/>
      <c r="I15" s="61" t="s">
        <v>41</v>
      </c>
      <c r="J15" s="61" t="s">
        <v>41</v>
      </c>
      <c r="K15" s="51" t="s">
        <v>30</v>
      </c>
      <c r="L15" s="51" t="s">
        <v>30</v>
      </c>
      <c r="M15" s="19" t="s">
        <v>41</v>
      </c>
      <c r="N15" s="19" t="s">
        <v>41</v>
      </c>
      <c r="O15" s="19" t="s">
        <v>41</v>
      </c>
      <c r="P15" s="19" t="s">
        <v>41</v>
      </c>
      <c r="Q15" s="33" t="s">
        <v>29</v>
      </c>
    </row>
    <row r="16" spans="1:17" ht="30" customHeight="1">
      <c r="A16" s="105"/>
      <c r="B16" s="32">
        <f t="shared" si="0"/>
        <v>44128</v>
      </c>
      <c r="C16" s="32">
        <f t="shared" si="0"/>
        <v>44129</v>
      </c>
      <c r="D16" s="50">
        <v>4</v>
      </c>
      <c r="E16" s="50">
        <v>4</v>
      </c>
      <c r="F16" s="50">
        <v>1</v>
      </c>
      <c r="G16" s="50">
        <v>4</v>
      </c>
      <c r="H16" s="50">
        <v>4</v>
      </c>
      <c r="I16" s="51">
        <v>4</v>
      </c>
      <c r="J16" s="51">
        <v>4</v>
      </c>
      <c r="K16" s="51" t="s">
        <v>61</v>
      </c>
      <c r="L16" s="51" t="s">
        <v>61</v>
      </c>
      <c r="M16" s="19" t="s">
        <v>45</v>
      </c>
      <c r="N16" s="19" t="s">
        <v>45</v>
      </c>
      <c r="O16" s="19">
        <v>4</v>
      </c>
      <c r="P16" s="19">
        <v>4</v>
      </c>
      <c r="Q16" s="33"/>
    </row>
    <row r="17" spans="1:17" ht="30" customHeight="1">
      <c r="A17" s="105"/>
      <c r="B17" s="32">
        <f t="shared" si="0"/>
        <v>44135</v>
      </c>
      <c r="C17" s="32">
        <f t="shared" si="0"/>
        <v>44136</v>
      </c>
      <c r="D17" s="50">
        <v>5</v>
      </c>
      <c r="E17" s="50">
        <v>5</v>
      </c>
      <c r="F17" s="50">
        <v>2</v>
      </c>
      <c r="G17" s="50">
        <v>5</v>
      </c>
      <c r="H17" s="50">
        <v>5</v>
      </c>
      <c r="I17" s="51">
        <v>5</v>
      </c>
      <c r="J17" s="51">
        <v>5</v>
      </c>
      <c r="K17" s="51">
        <v>6</v>
      </c>
      <c r="L17" s="51">
        <v>6</v>
      </c>
      <c r="M17" s="19">
        <v>3</v>
      </c>
      <c r="N17" s="19">
        <v>3</v>
      </c>
      <c r="O17" s="19">
        <v>5</v>
      </c>
      <c r="P17" s="19">
        <v>5</v>
      </c>
      <c r="Q17" s="7"/>
    </row>
    <row r="18" spans="1:17" ht="30" customHeight="1">
      <c r="A18" s="105"/>
      <c r="B18" s="32">
        <f t="shared" si="0"/>
        <v>44142</v>
      </c>
      <c r="C18" s="32">
        <f t="shared" si="0"/>
        <v>44143</v>
      </c>
      <c r="D18" s="50">
        <v>6</v>
      </c>
      <c r="E18" s="50">
        <v>6</v>
      </c>
      <c r="F18" s="50">
        <v>3</v>
      </c>
      <c r="G18" s="50">
        <v>6</v>
      </c>
      <c r="H18" s="50">
        <v>6</v>
      </c>
      <c r="I18" s="51" t="s">
        <v>41</v>
      </c>
      <c r="J18" s="51" t="s">
        <v>41</v>
      </c>
      <c r="K18" s="51" t="s">
        <v>41</v>
      </c>
      <c r="L18" s="51" t="s">
        <v>41</v>
      </c>
      <c r="M18" s="19">
        <v>4</v>
      </c>
      <c r="N18" s="19">
        <v>4</v>
      </c>
      <c r="O18" s="19">
        <v>6</v>
      </c>
      <c r="P18" s="19">
        <v>6</v>
      </c>
      <c r="Q18" s="7" t="s">
        <v>31</v>
      </c>
    </row>
    <row r="19" spans="1:17" ht="30" customHeight="1">
      <c r="A19" s="105"/>
      <c r="B19" s="32">
        <f t="shared" si="0"/>
        <v>44149</v>
      </c>
      <c r="C19" s="32">
        <f t="shared" si="0"/>
        <v>44150</v>
      </c>
      <c r="D19" s="50">
        <v>7</v>
      </c>
      <c r="E19" s="50">
        <v>7</v>
      </c>
      <c r="F19" s="50">
        <v>4</v>
      </c>
      <c r="G19" s="50">
        <v>7</v>
      </c>
      <c r="H19" s="59">
        <v>7</v>
      </c>
      <c r="I19" s="51">
        <v>6</v>
      </c>
      <c r="J19" s="51">
        <v>6</v>
      </c>
      <c r="K19" s="51" t="s">
        <v>62</v>
      </c>
      <c r="L19" s="51" t="s">
        <v>62</v>
      </c>
      <c r="M19" s="19">
        <v>5</v>
      </c>
      <c r="N19" s="19">
        <v>5</v>
      </c>
      <c r="O19" s="19">
        <v>7</v>
      </c>
      <c r="P19" s="19">
        <v>7</v>
      </c>
      <c r="Q19" s="7"/>
    </row>
    <row r="20" spans="1:17" ht="30" customHeight="1">
      <c r="A20" s="105"/>
      <c r="B20" s="32">
        <f t="shared" si="0"/>
        <v>44156</v>
      </c>
      <c r="C20" s="32">
        <f t="shared" si="0"/>
        <v>44157</v>
      </c>
      <c r="D20" s="50" t="s">
        <v>71</v>
      </c>
      <c r="E20" s="50">
        <v>8</v>
      </c>
      <c r="F20" s="50">
        <v>5</v>
      </c>
      <c r="G20" s="50">
        <v>8</v>
      </c>
      <c r="H20" s="50">
        <v>8</v>
      </c>
      <c r="I20" s="61">
        <v>7</v>
      </c>
      <c r="J20" s="61">
        <v>7</v>
      </c>
      <c r="K20" s="51" t="s">
        <v>63</v>
      </c>
      <c r="L20" s="51" t="s">
        <v>63</v>
      </c>
      <c r="M20" s="19">
        <v>6</v>
      </c>
      <c r="N20" s="19">
        <v>6</v>
      </c>
      <c r="O20" s="19">
        <v>8</v>
      </c>
      <c r="P20" s="19">
        <v>8</v>
      </c>
      <c r="Q20" s="7"/>
    </row>
    <row r="21" spans="1:17" ht="30" customHeight="1">
      <c r="A21" s="105"/>
      <c r="B21" s="32">
        <f t="shared" si="0"/>
        <v>44163</v>
      </c>
      <c r="C21" s="32">
        <f t="shared" si="0"/>
        <v>44164</v>
      </c>
      <c r="D21" s="50">
        <v>9</v>
      </c>
      <c r="E21" s="50">
        <v>9</v>
      </c>
      <c r="F21" s="50">
        <v>6</v>
      </c>
      <c r="G21" s="50">
        <v>9</v>
      </c>
      <c r="H21" s="50">
        <v>9</v>
      </c>
      <c r="I21" s="51">
        <v>8</v>
      </c>
      <c r="J21" s="51">
        <v>8</v>
      </c>
      <c r="K21" s="51">
        <v>9</v>
      </c>
      <c r="L21" s="51">
        <v>9</v>
      </c>
      <c r="M21" s="19">
        <v>7</v>
      </c>
      <c r="N21" s="19">
        <v>7</v>
      </c>
      <c r="O21" s="19">
        <v>9</v>
      </c>
      <c r="P21" s="19">
        <v>9</v>
      </c>
      <c r="Q21" s="7"/>
    </row>
    <row r="22" spans="1:18" ht="30" customHeight="1">
      <c r="A22" s="105"/>
      <c r="B22" s="32">
        <f t="shared" si="0"/>
        <v>44170</v>
      </c>
      <c r="C22" s="32">
        <f t="shared" si="0"/>
        <v>44171</v>
      </c>
      <c r="D22" s="50">
        <v>10</v>
      </c>
      <c r="E22" s="50">
        <v>10</v>
      </c>
      <c r="F22" s="50">
        <v>7</v>
      </c>
      <c r="G22" s="50">
        <v>10</v>
      </c>
      <c r="H22" s="50">
        <v>10</v>
      </c>
      <c r="I22" s="51">
        <v>9</v>
      </c>
      <c r="J22" s="51">
        <v>9</v>
      </c>
      <c r="K22" s="51">
        <v>10</v>
      </c>
      <c r="L22" s="51">
        <v>10</v>
      </c>
      <c r="M22" s="19">
        <v>8</v>
      </c>
      <c r="N22" s="19">
        <v>8</v>
      </c>
      <c r="O22" s="19">
        <v>10</v>
      </c>
      <c r="P22" s="19">
        <v>10</v>
      </c>
      <c r="Q22" s="7"/>
      <c r="R22" s="2"/>
    </row>
    <row r="23" spans="1:17" ht="30" customHeight="1">
      <c r="A23" s="105"/>
      <c r="B23" s="32">
        <f t="shared" si="0"/>
        <v>44177</v>
      </c>
      <c r="C23" s="32">
        <f t="shared" si="0"/>
        <v>44178</v>
      </c>
      <c r="D23" s="50"/>
      <c r="E23" s="50">
        <v>11</v>
      </c>
      <c r="F23" s="50">
        <v>8</v>
      </c>
      <c r="G23" s="50">
        <v>11</v>
      </c>
      <c r="H23" s="50">
        <v>11</v>
      </c>
      <c r="I23" s="51" t="s">
        <v>32</v>
      </c>
      <c r="J23" s="51" t="s">
        <v>32</v>
      </c>
      <c r="K23" s="51" t="s">
        <v>32</v>
      </c>
      <c r="L23" s="51" t="s">
        <v>32</v>
      </c>
      <c r="M23" s="19">
        <v>9</v>
      </c>
      <c r="N23" s="19">
        <v>9</v>
      </c>
      <c r="O23" s="19">
        <v>11</v>
      </c>
      <c r="P23" s="19">
        <v>11</v>
      </c>
      <c r="Q23" s="7"/>
    </row>
    <row r="24" spans="1:17" ht="30" customHeight="1" thickBot="1">
      <c r="A24" s="106"/>
      <c r="B24" s="35">
        <f>B23+7</f>
        <v>44184</v>
      </c>
      <c r="C24" s="35">
        <f>C23+7</f>
        <v>44185</v>
      </c>
      <c r="D24" s="63" t="s">
        <v>30</v>
      </c>
      <c r="E24" s="62"/>
      <c r="F24" s="63"/>
      <c r="G24" s="63"/>
      <c r="H24" s="64"/>
      <c r="I24" s="65" t="s">
        <v>41</v>
      </c>
      <c r="J24" s="65" t="s">
        <v>41</v>
      </c>
      <c r="K24" s="65" t="s">
        <v>33</v>
      </c>
      <c r="L24" s="65" t="s">
        <v>33</v>
      </c>
      <c r="M24" s="66" t="s">
        <v>41</v>
      </c>
      <c r="N24" s="66" t="s">
        <v>41</v>
      </c>
      <c r="O24" s="66" t="s">
        <v>41</v>
      </c>
      <c r="P24" s="66" t="s">
        <v>41</v>
      </c>
      <c r="Q24" s="36" t="s">
        <v>34</v>
      </c>
    </row>
    <row r="25" spans="1:17" ht="30" customHeight="1">
      <c r="A25" s="98">
        <v>2021</v>
      </c>
      <c r="B25" s="38">
        <f>B24+7</f>
        <v>44191</v>
      </c>
      <c r="C25" s="38">
        <f>C24+7</f>
        <v>44192</v>
      </c>
      <c r="D25" s="67"/>
      <c r="E25" s="67"/>
      <c r="F25" s="56"/>
      <c r="G25" s="56"/>
      <c r="H25" s="56"/>
      <c r="I25" s="68" t="s">
        <v>41</v>
      </c>
      <c r="J25" s="68" t="s">
        <v>41</v>
      </c>
      <c r="K25" s="57" t="s">
        <v>41</v>
      </c>
      <c r="L25" s="57" t="s">
        <v>41</v>
      </c>
      <c r="M25" s="58" t="s">
        <v>41</v>
      </c>
      <c r="N25" s="58" t="s">
        <v>41</v>
      </c>
      <c r="O25" s="58" t="s">
        <v>41</v>
      </c>
      <c r="P25" s="58" t="s">
        <v>41</v>
      </c>
      <c r="Q25" s="40" t="s">
        <v>34</v>
      </c>
    </row>
    <row r="26" spans="1:17" ht="30" customHeight="1">
      <c r="A26" s="99"/>
      <c r="B26" s="37">
        <f aca="true" t="shared" si="1" ref="B26:C41">B25+7</f>
        <v>44198</v>
      </c>
      <c r="C26" s="37">
        <f t="shared" si="1"/>
        <v>44199</v>
      </c>
      <c r="D26" s="50"/>
      <c r="E26" s="50"/>
      <c r="F26" s="50"/>
      <c r="G26" s="50"/>
      <c r="H26" s="59"/>
      <c r="I26" s="51" t="s">
        <v>41</v>
      </c>
      <c r="J26" s="51" t="s">
        <v>41</v>
      </c>
      <c r="K26" s="51" t="s">
        <v>41</v>
      </c>
      <c r="L26" s="51" t="s">
        <v>41</v>
      </c>
      <c r="M26" s="19" t="s">
        <v>41</v>
      </c>
      <c r="N26" s="19" t="s">
        <v>41</v>
      </c>
      <c r="O26" s="19" t="s">
        <v>41</v>
      </c>
      <c r="P26" s="19" t="s">
        <v>41</v>
      </c>
      <c r="Q26" s="7" t="s">
        <v>34</v>
      </c>
    </row>
    <row r="27" spans="1:17" ht="30" customHeight="1">
      <c r="A27" s="99"/>
      <c r="B27" s="37">
        <f t="shared" si="1"/>
        <v>44205</v>
      </c>
      <c r="C27" s="37">
        <f t="shared" si="1"/>
        <v>44206</v>
      </c>
      <c r="D27" s="50"/>
      <c r="E27" s="50"/>
      <c r="F27" s="50"/>
      <c r="G27" s="50"/>
      <c r="H27" s="50"/>
      <c r="I27" s="61" t="s">
        <v>41</v>
      </c>
      <c r="J27" s="61" t="s">
        <v>41</v>
      </c>
      <c r="K27" s="51" t="s">
        <v>41</v>
      </c>
      <c r="L27" s="51" t="s">
        <v>41</v>
      </c>
      <c r="M27" s="19" t="s">
        <v>41</v>
      </c>
      <c r="N27" s="19" t="s">
        <v>41</v>
      </c>
      <c r="O27" s="19" t="s">
        <v>41</v>
      </c>
      <c r="P27" s="19" t="s">
        <v>41</v>
      </c>
      <c r="Q27" s="7" t="s">
        <v>34</v>
      </c>
    </row>
    <row r="28" spans="1:17" ht="30" customHeight="1">
      <c r="A28" s="99"/>
      <c r="B28" s="37">
        <f t="shared" si="1"/>
        <v>44212</v>
      </c>
      <c r="C28" s="37">
        <f t="shared" si="1"/>
        <v>44213</v>
      </c>
      <c r="D28" s="50" t="s">
        <v>72</v>
      </c>
      <c r="E28" s="50">
        <v>12</v>
      </c>
      <c r="F28" s="50">
        <v>9</v>
      </c>
      <c r="G28" s="50">
        <v>12</v>
      </c>
      <c r="H28" s="59">
        <v>12</v>
      </c>
      <c r="I28" s="51">
        <v>10</v>
      </c>
      <c r="J28" s="51">
        <v>10</v>
      </c>
      <c r="K28" s="51" t="s">
        <v>60</v>
      </c>
      <c r="L28" s="51" t="s">
        <v>60</v>
      </c>
      <c r="M28" s="19" t="s">
        <v>57</v>
      </c>
      <c r="N28" s="19">
        <v>10</v>
      </c>
      <c r="O28" s="19">
        <v>12</v>
      </c>
      <c r="P28" s="19">
        <v>12</v>
      </c>
      <c r="Q28" s="8"/>
    </row>
    <row r="29" spans="1:17" ht="30" customHeight="1">
      <c r="A29" s="99"/>
      <c r="B29" s="37">
        <f t="shared" si="1"/>
        <v>44219</v>
      </c>
      <c r="C29" s="37">
        <f t="shared" si="1"/>
        <v>44220</v>
      </c>
      <c r="D29" s="50" t="s">
        <v>73</v>
      </c>
      <c r="E29" s="50">
        <v>13</v>
      </c>
      <c r="F29" s="50">
        <v>10</v>
      </c>
      <c r="G29" s="50">
        <v>13</v>
      </c>
      <c r="H29" s="59">
        <v>13</v>
      </c>
      <c r="I29" s="61" t="s">
        <v>39</v>
      </c>
      <c r="J29" s="61">
        <v>11</v>
      </c>
      <c r="K29" s="51" t="s">
        <v>39</v>
      </c>
      <c r="L29" s="51" t="s">
        <v>64</v>
      </c>
      <c r="M29" s="19">
        <v>12</v>
      </c>
      <c r="N29" s="19">
        <v>11</v>
      </c>
      <c r="O29" s="19">
        <v>13</v>
      </c>
      <c r="P29" s="19">
        <v>13</v>
      </c>
      <c r="Q29" s="7" t="s">
        <v>43</v>
      </c>
    </row>
    <row r="30" spans="1:17" ht="30" customHeight="1">
      <c r="A30" s="99"/>
      <c r="B30" s="37">
        <f t="shared" si="1"/>
        <v>44226</v>
      </c>
      <c r="C30" s="37">
        <f t="shared" si="1"/>
        <v>44227</v>
      </c>
      <c r="D30" s="50">
        <v>12</v>
      </c>
      <c r="E30" s="50">
        <v>14</v>
      </c>
      <c r="F30" s="50">
        <v>11</v>
      </c>
      <c r="G30" s="50">
        <v>14</v>
      </c>
      <c r="H30" s="50">
        <v>14</v>
      </c>
      <c r="I30" s="61">
        <v>11</v>
      </c>
      <c r="J30" s="61">
        <v>12</v>
      </c>
      <c r="K30" s="51">
        <v>12</v>
      </c>
      <c r="L30" s="51">
        <v>13</v>
      </c>
      <c r="M30" s="19">
        <v>13</v>
      </c>
      <c r="N30" s="19">
        <v>12</v>
      </c>
      <c r="O30" s="19">
        <v>14</v>
      </c>
      <c r="P30" s="19">
        <v>14</v>
      </c>
      <c r="Q30" s="41"/>
    </row>
    <row r="31" spans="1:17" ht="30" customHeight="1">
      <c r="A31" s="99"/>
      <c r="B31" s="37">
        <f t="shared" si="1"/>
        <v>44233</v>
      </c>
      <c r="C31" s="37">
        <f t="shared" si="1"/>
        <v>44234</v>
      </c>
      <c r="D31" s="50">
        <v>13</v>
      </c>
      <c r="E31" s="50">
        <v>15</v>
      </c>
      <c r="F31" s="50">
        <v>12</v>
      </c>
      <c r="G31" s="50">
        <v>15</v>
      </c>
      <c r="H31" s="59">
        <v>15</v>
      </c>
      <c r="I31" s="51" t="s">
        <v>59</v>
      </c>
      <c r="J31" s="51">
        <v>13</v>
      </c>
      <c r="K31" s="51" t="s">
        <v>59</v>
      </c>
      <c r="L31" s="51" t="s">
        <v>65</v>
      </c>
      <c r="M31" s="19">
        <v>14</v>
      </c>
      <c r="N31" s="19">
        <v>13</v>
      </c>
      <c r="O31" s="19">
        <v>15</v>
      </c>
      <c r="P31" s="19">
        <v>15</v>
      </c>
      <c r="Q31" s="42" t="s">
        <v>42</v>
      </c>
    </row>
    <row r="32" spans="1:17" ht="30" customHeight="1">
      <c r="A32" s="99"/>
      <c r="B32" s="37">
        <f t="shared" si="1"/>
        <v>44240</v>
      </c>
      <c r="C32" s="37">
        <f t="shared" si="1"/>
        <v>44241</v>
      </c>
      <c r="D32" s="50">
        <v>14</v>
      </c>
      <c r="E32" s="50"/>
      <c r="F32" s="50"/>
      <c r="G32" s="50"/>
      <c r="H32" s="50"/>
      <c r="I32" s="61" t="s">
        <v>41</v>
      </c>
      <c r="J32" s="61" t="s">
        <v>41</v>
      </c>
      <c r="K32" s="51" t="s">
        <v>30</v>
      </c>
      <c r="L32" s="51" t="s">
        <v>30</v>
      </c>
      <c r="M32" s="19" t="s">
        <v>41</v>
      </c>
      <c r="N32" s="19" t="s">
        <v>41</v>
      </c>
      <c r="O32" s="19" t="s">
        <v>41</v>
      </c>
      <c r="P32" s="19" t="s">
        <v>41</v>
      </c>
      <c r="Q32" s="7" t="s">
        <v>4</v>
      </c>
    </row>
    <row r="33" spans="1:22" ht="30" customHeight="1">
      <c r="A33" s="99"/>
      <c r="B33" s="37">
        <f t="shared" si="1"/>
        <v>44247</v>
      </c>
      <c r="C33" s="37">
        <f t="shared" si="1"/>
        <v>44248</v>
      </c>
      <c r="D33" s="50" t="s">
        <v>74</v>
      </c>
      <c r="E33" s="50">
        <v>16</v>
      </c>
      <c r="F33" s="50">
        <v>13</v>
      </c>
      <c r="G33" s="50">
        <v>16</v>
      </c>
      <c r="H33" s="59">
        <v>16</v>
      </c>
      <c r="I33" s="51">
        <v>12</v>
      </c>
      <c r="J33" s="51">
        <v>14</v>
      </c>
      <c r="K33" s="51">
        <v>13</v>
      </c>
      <c r="L33" s="51">
        <v>15</v>
      </c>
      <c r="M33" s="19">
        <v>15</v>
      </c>
      <c r="N33" s="19">
        <v>14</v>
      </c>
      <c r="O33" s="19">
        <v>16</v>
      </c>
      <c r="P33" s="19">
        <v>16</v>
      </c>
      <c r="Q33" s="7"/>
      <c r="V33" s="6"/>
    </row>
    <row r="34" spans="1:17" ht="30" customHeight="1">
      <c r="A34" s="99"/>
      <c r="B34" s="37">
        <f t="shared" si="1"/>
        <v>44254</v>
      </c>
      <c r="C34" s="37">
        <f t="shared" si="1"/>
        <v>44255</v>
      </c>
      <c r="D34" s="50">
        <v>16</v>
      </c>
      <c r="E34" s="50">
        <v>17</v>
      </c>
      <c r="F34" s="50">
        <v>14</v>
      </c>
      <c r="G34" s="50">
        <v>17</v>
      </c>
      <c r="H34" s="50">
        <v>17</v>
      </c>
      <c r="I34" s="61">
        <v>13</v>
      </c>
      <c r="J34" s="61">
        <v>15</v>
      </c>
      <c r="K34" s="51">
        <v>14</v>
      </c>
      <c r="L34" s="51">
        <v>16</v>
      </c>
      <c r="M34" s="19">
        <v>16</v>
      </c>
      <c r="N34" s="19">
        <v>15</v>
      </c>
      <c r="O34" s="19">
        <v>17</v>
      </c>
      <c r="P34" s="19">
        <v>17</v>
      </c>
      <c r="Q34" s="42"/>
    </row>
    <row r="35" spans="1:17" ht="30" customHeight="1">
      <c r="A35" s="99"/>
      <c r="B35" s="37">
        <f t="shared" si="1"/>
        <v>44261</v>
      </c>
      <c r="C35" s="37">
        <f t="shared" si="1"/>
        <v>44262</v>
      </c>
      <c r="D35" s="50">
        <v>17</v>
      </c>
      <c r="E35" s="50">
        <v>18</v>
      </c>
      <c r="F35" s="50"/>
      <c r="G35" s="50">
        <v>18</v>
      </c>
      <c r="H35" s="50">
        <v>18</v>
      </c>
      <c r="I35" s="51">
        <v>14</v>
      </c>
      <c r="J35" s="51">
        <v>16</v>
      </c>
      <c r="K35" s="51" t="s">
        <v>26</v>
      </c>
      <c r="L35" s="51" t="s">
        <v>26</v>
      </c>
      <c r="M35" s="19" t="s">
        <v>58</v>
      </c>
      <c r="N35" s="19">
        <v>16</v>
      </c>
      <c r="O35" s="19">
        <v>18</v>
      </c>
      <c r="P35" s="19">
        <v>18</v>
      </c>
      <c r="Q35" s="43"/>
    </row>
    <row r="36" spans="1:17" ht="30" customHeight="1">
      <c r="A36" s="99"/>
      <c r="B36" s="37">
        <f t="shared" si="1"/>
        <v>44268</v>
      </c>
      <c r="C36" s="37">
        <f t="shared" si="1"/>
        <v>44269</v>
      </c>
      <c r="D36" s="50">
        <v>18</v>
      </c>
      <c r="E36" s="50"/>
      <c r="F36" s="69" t="s">
        <v>68</v>
      </c>
      <c r="G36" s="50"/>
      <c r="H36" s="50"/>
      <c r="I36" s="81" t="s">
        <v>47</v>
      </c>
      <c r="J36" s="87">
        <v>17</v>
      </c>
      <c r="K36" s="81" t="s">
        <v>47</v>
      </c>
      <c r="L36" s="87">
        <v>17</v>
      </c>
      <c r="M36" s="82" t="s">
        <v>48</v>
      </c>
      <c r="N36" s="19">
        <v>17</v>
      </c>
      <c r="O36" s="82" t="s">
        <v>48</v>
      </c>
      <c r="P36" s="82"/>
      <c r="Q36" s="83" t="s">
        <v>49</v>
      </c>
    </row>
    <row r="37" spans="1:17" ht="30" customHeight="1">
      <c r="A37" s="99"/>
      <c r="B37" s="37">
        <f>B36+7</f>
        <v>44275</v>
      </c>
      <c r="C37" s="37">
        <f>C36+7</f>
        <v>44276</v>
      </c>
      <c r="D37" s="69" t="s">
        <v>69</v>
      </c>
      <c r="E37" s="50"/>
      <c r="F37" s="50"/>
      <c r="G37" s="50"/>
      <c r="H37" s="69" t="s">
        <v>69</v>
      </c>
      <c r="I37" s="81" t="s">
        <v>46</v>
      </c>
      <c r="J37" s="87">
        <v>18</v>
      </c>
      <c r="K37" s="81" t="s">
        <v>46</v>
      </c>
      <c r="L37" s="87">
        <v>18</v>
      </c>
      <c r="M37" s="81" t="s">
        <v>46</v>
      </c>
      <c r="N37" s="19">
        <v>18</v>
      </c>
      <c r="O37" s="81" t="s">
        <v>46</v>
      </c>
      <c r="P37" s="81"/>
      <c r="Q37" s="88" t="s">
        <v>67</v>
      </c>
    </row>
    <row r="38" spans="1:17" ht="30" customHeight="1">
      <c r="A38" s="99"/>
      <c r="B38" s="37">
        <f t="shared" si="1"/>
        <v>44282</v>
      </c>
      <c r="C38" s="37">
        <f t="shared" si="1"/>
        <v>44283</v>
      </c>
      <c r="D38" s="59" t="s">
        <v>44</v>
      </c>
      <c r="E38" s="50"/>
      <c r="F38" s="50" t="s">
        <v>44</v>
      </c>
      <c r="G38" s="50"/>
      <c r="H38" s="59"/>
      <c r="I38" s="51"/>
      <c r="J38" s="51"/>
      <c r="K38" s="51" t="s">
        <v>44</v>
      </c>
      <c r="L38" s="51"/>
      <c r="M38" s="19" t="s">
        <v>44</v>
      </c>
      <c r="N38" s="19"/>
      <c r="O38" s="19" t="s">
        <v>44</v>
      </c>
      <c r="P38" s="19"/>
      <c r="Q38" s="7" t="s">
        <v>40</v>
      </c>
    </row>
    <row r="39" spans="1:17" ht="30" customHeight="1">
      <c r="A39" s="99"/>
      <c r="B39" s="37">
        <f t="shared" si="1"/>
        <v>44289</v>
      </c>
      <c r="C39" s="37">
        <f t="shared" si="1"/>
        <v>44290</v>
      </c>
      <c r="D39" s="50"/>
      <c r="E39" s="60"/>
      <c r="F39" s="50"/>
      <c r="G39" s="50"/>
      <c r="H39" s="50"/>
      <c r="I39" s="61" t="s">
        <v>41</v>
      </c>
      <c r="J39" s="61"/>
      <c r="K39" s="51" t="s">
        <v>41</v>
      </c>
      <c r="L39" s="51" t="s">
        <v>41</v>
      </c>
      <c r="M39" s="19" t="s">
        <v>41</v>
      </c>
      <c r="N39" s="19" t="s">
        <v>41</v>
      </c>
      <c r="O39" s="19" t="s">
        <v>41</v>
      </c>
      <c r="P39" s="19" t="s">
        <v>41</v>
      </c>
      <c r="Q39" s="33" t="s">
        <v>35</v>
      </c>
    </row>
    <row r="40" spans="1:17" ht="30" customHeight="1">
      <c r="A40" s="99"/>
      <c r="B40" s="37">
        <f t="shared" si="1"/>
        <v>44296</v>
      </c>
      <c r="C40" s="37">
        <f t="shared" si="1"/>
        <v>44297</v>
      </c>
      <c r="D40" s="50"/>
      <c r="E40" s="50"/>
      <c r="F40" s="50"/>
      <c r="G40" s="50"/>
      <c r="H40" s="50"/>
      <c r="I40" s="51" t="s">
        <v>41</v>
      </c>
      <c r="J40" s="51"/>
      <c r="K40" s="51" t="s">
        <v>41</v>
      </c>
      <c r="L40" s="51" t="s">
        <v>41</v>
      </c>
      <c r="M40" s="19" t="s">
        <v>41</v>
      </c>
      <c r="N40" s="19" t="s">
        <v>41</v>
      </c>
      <c r="O40" s="19" t="s">
        <v>41</v>
      </c>
      <c r="P40" s="19" t="s">
        <v>41</v>
      </c>
      <c r="Q40" s="33" t="s">
        <v>36</v>
      </c>
    </row>
    <row r="41" spans="1:17" ht="30" customHeight="1">
      <c r="A41" s="99"/>
      <c r="B41" s="37">
        <f t="shared" si="1"/>
        <v>44303</v>
      </c>
      <c r="C41" s="37">
        <f t="shared" si="1"/>
        <v>44304</v>
      </c>
      <c r="D41" s="50"/>
      <c r="E41" s="50"/>
      <c r="F41" s="50"/>
      <c r="G41" s="50"/>
      <c r="H41" s="50"/>
      <c r="I41" s="51" t="s">
        <v>41</v>
      </c>
      <c r="J41" s="51"/>
      <c r="K41" s="51" t="s">
        <v>41</v>
      </c>
      <c r="L41" s="51" t="s">
        <v>41</v>
      </c>
      <c r="M41" s="19" t="s">
        <v>41</v>
      </c>
      <c r="N41" s="19" t="s">
        <v>41</v>
      </c>
      <c r="O41" s="19" t="s">
        <v>41</v>
      </c>
      <c r="P41" s="19" t="s">
        <v>41</v>
      </c>
      <c r="Q41" s="41" t="s">
        <v>36</v>
      </c>
    </row>
    <row r="42" spans="1:17" ht="30" customHeight="1">
      <c r="A42" s="99"/>
      <c r="B42" s="37">
        <f aca="true" t="shared" si="2" ref="B42:C54">B41+7</f>
        <v>44310</v>
      </c>
      <c r="C42" s="37">
        <f t="shared" si="2"/>
        <v>44311</v>
      </c>
      <c r="D42" s="59"/>
      <c r="E42" s="59"/>
      <c r="F42" s="59"/>
      <c r="G42" s="59"/>
      <c r="H42" s="59"/>
      <c r="I42" s="51"/>
      <c r="J42" s="51"/>
      <c r="K42" s="51"/>
      <c r="L42" s="51"/>
      <c r="M42" s="19"/>
      <c r="N42" s="19"/>
      <c r="O42" s="19"/>
      <c r="P42" s="19"/>
      <c r="Q42" s="41"/>
    </row>
    <row r="43" spans="1:17" ht="30" customHeight="1">
      <c r="A43" s="99"/>
      <c r="B43" s="37">
        <f t="shared" si="2"/>
        <v>44317</v>
      </c>
      <c r="C43" s="37">
        <f t="shared" si="2"/>
        <v>44318</v>
      </c>
      <c r="D43" s="59"/>
      <c r="E43" s="59"/>
      <c r="F43" s="59"/>
      <c r="G43" s="59"/>
      <c r="H43" s="59"/>
      <c r="I43" s="61"/>
      <c r="J43" s="61"/>
      <c r="K43" s="51"/>
      <c r="L43" s="51"/>
      <c r="M43" s="19"/>
      <c r="N43" s="19"/>
      <c r="O43" s="19"/>
      <c r="P43" s="19"/>
      <c r="Q43" s="8" t="s">
        <v>37</v>
      </c>
    </row>
    <row r="44" spans="1:17" ht="30" customHeight="1">
      <c r="A44" s="99"/>
      <c r="B44" s="37">
        <f t="shared" si="2"/>
        <v>44324</v>
      </c>
      <c r="C44" s="37">
        <f t="shared" si="2"/>
        <v>44325</v>
      </c>
      <c r="D44" s="59"/>
      <c r="E44" s="59"/>
      <c r="F44" s="59"/>
      <c r="G44" s="59"/>
      <c r="H44" s="59"/>
      <c r="I44" s="61"/>
      <c r="J44" s="61"/>
      <c r="K44" s="51"/>
      <c r="L44" s="51"/>
      <c r="M44" s="19"/>
      <c r="N44" s="70"/>
      <c r="O44" s="70"/>
      <c r="P44" s="19"/>
      <c r="Q44" s="8"/>
    </row>
    <row r="45" spans="1:17" ht="30" customHeight="1">
      <c r="A45" s="99"/>
      <c r="B45" s="37">
        <f t="shared" si="2"/>
        <v>44331</v>
      </c>
      <c r="C45" s="37">
        <f t="shared" si="2"/>
        <v>44332</v>
      </c>
      <c r="D45" s="59"/>
      <c r="E45" s="59"/>
      <c r="F45" s="59"/>
      <c r="G45" s="59"/>
      <c r="H45" s="71"/>
      <c r="I45" s="61"/>
      <c r="J45" s="61"/>
      <c r="K45" s="51"/>
      <c r="L45" s="51"/>
      <c r="M45" s="70"/>
      <c r="N45" s="19"/>
      <c r="O45" s="19"/>
      <c r="P45" s="19"/>
      <c r="Q45" s="33"/>
    </row>
    <row r="46" spans="1:17" ht="30" customHeight="1">
      <c r="A46" s="99"/>
      <c r="B46" s="37">
        <f t="shared" si="2"/>
        <v>44338</v>
      </c>
      <c r="C46" s="37">
        <f t="shared" si="2"/>
        <v>44339</v>
      </c>
      <c r="D46" s="59"/>
      <c r="E46" s="71"/>
      <c r="F46" s="72"/>
      <c r="G46" s="72"/>
      <c r="H46" s="71"/>
      <c r="I46" s="51"/>
      <c r="J46" s="51"/>
      <c r="K46" s="51"/>
      <c r="L46" s="51"/>
      <c r="M46" s="19"/>
      <c r="N46" s="73"/>
      <c r="O46" s="73"/>
      <c r="P46" s="19"/>
      <c r="Q46" s="33" t="s">
        <v>3</v>
      </c>
    </row>
    <row r="47" spans="1:17" ht="30" customHeight="1">
      <c r="A47" s="99"/>
      <c r="B47" s="37">
        <f t="shared" si="2"/>
        <v>44345</v>
      </c>
      <c r="C47" s="37">
        <f t="shared" si="2"/>
        <v>44346</v>
      </c>
      <c r="D47" s="59"/>
      <c r="E47" s="59"/>
      <c r="F47" s="59"/>
      <c r="G47" s="59"/>
      <c r="H47" s="71"/>
      <c r="I47" s="74"/>
      <c r="J47" s="74"/>
      <c r="K47" s="51"/>
      <c r="L47" s="51"/>
      <c r="M47" s="73"/>
      <c r="N47" s="73"/>
      <c r="O47" s="73"/>
      <c r="P47" s="73"/>
      <c r="Q47" s="8"/>
    </row>
    <row r="48" spans="1:17" ht="30" customHeight="1">
      <c r="A48" s="99"/>
      <c r="B48" s="37">
        <f t="shared" si="2"/>
        <v>44352</v>
      </c>
      <c r="C48" s="37">
        <f t="shared" si="2"/>
        <v>44353</v>
      </c>
      <c r="D48" s="59"/>
      <c r="E48" s="59"/>
      <c r="F48" s="59"/>
      <c r="G48" s="59"/>
      <c r="H48" s="71"/>
      <c r="I48" s="51"/>
      <c r="J48" s="51"/>
      <c r="K48" s="51"/>
      <c r="L48" s="51"/>
      <c r="M48" s="73"/>
      <c r="N48" s="73"/>
      <c r="O48" s="73"/>
      <c r="P48" s="73"/>
      <c r="Q48" s="8"/>
    </row>
    <row r="49" spans="1:17" ht="30" customHeight="1">
      <c r="A49" s="99"/>
      <c r="B49" s="37">
        <f t="shared" si="2"/>
        <v>44359</v>
      </c>
      <c r="C49" s="37">
        <f t="shared" si="2"/>
        <v>44360</v>
      </c>
      <c r="D49" s="71"/>
      <c r="E49" s="71"/>
      <c r="F49" s="71"/>
      <c r="G49" s="71"/>
      <c r="H49" s="71"/>
      <c r="I49" s="74"/>
      <c r="J49" s="74"/>
      <c r="K49" s="75"/>
      <c r="L49" s="75"/>
      <c r="M49" s="73"/>
      <c r="N49" s="73"/>
      <c r="O49" s="73"/>
      <c r="P49" s="73"/>
      <c r="Q49" s="44"/>
    </row>
    <row r="50" spans="1:17" ht="30" customHeight="1">
      <c r="A50" s="99"/>
      <c r="B50" s="37">
        <f t="shared" si="2"/>
        <v>44366</v>
      </c>
      <c r="C50" s="37">
        <f t="shared" si="2"/>
        <v>44367</v>
      </c>
      <c r="D50" s="71"/>
      <c r="E50" s="71"/>
      <c r="F50" s="71"/>
      <c r="G50" s="71"/>
      <c r="H50" s="71"/>
      <c r="I50" s="74"/>
      <c r="J50" s="74"/>
      <c r="K50" s="75"/>
      <c r="L50" s="75"/>
      <c r="M50" s="73"/>
      <c r="N50" s="73"/>
      <c r="O50" s="73"/>
      <c r="P50" s="73"/>
      <c r="Q50" s="45"/>
    </row>
    <row r="51" spans="1:17" ht="30" customHeight="1">
      <c r="A51" s="99"/>
      <c r="B51" s="37">
        <f t="shared" si="2"/>
        <v>44373</v>
      </c>
      <c r="C51" s="37">
        <f t="shared" si="2"/>
        <v>44374</v>
      </c>
      <c r="D51" s="71"/>
      <c r="E51" s="71"/>
      <c r="F51" s="71"/>
      <c r="G51" s="71"/>
      <c r="H51" s="71"/>
      <c r="I51" s="74"/>
      <c r="J51" s="74"/>
      <c r="K51" s="75"/>
      <c r="L51" s="75"/>
      <c r="M51" s="73"/>
      <c r="N51" s="74"/>
      <c r="O51" s="74"/>
      <c r="P51" s="73"/>
      <c r="Q51" s="8"/>
    </row>
    <row r="52" spans="1:17" ht="30" customHeight="1">
      <c r="A52" s="99"/>
      <c r="B52" s="37">
        <f t="shared" si="2"/>
        <v>44380</v>
      </c>
      <c r="C52" s="37">
        <f t="shared" si="2"/>
        <v>44381</v>
      </c>
      <c r="D52" s="71"/>
      <c r="E52" s="71"/>
      <c r="F52" s="71"/>
      <c r="G52" s="71"/>
      <c r="H52" s="71"/>
      <c r="I52" s="74"/>
      <c r="J52" s="74"/>
      <c r="K52" s="75"/>
      <c r="L52" s="75"/>
      <c r="M52" s="73"/>
      <c r="N52" s="74"/>
      <c r="O52" s="74"/>
      <c r="P52" s="73"/>
      <c r="Q52" s="8"/>
    </row>
    <row r="53" spans="1:17" ht="30" customHeight="1">
      <c r="A53" s="99"/>
      <c r="B53" s="37">
        <f t="shared" si="2"/>
        <v>44387</v>
      </c>
      <c r="C53" s="37">
        <f t="shared" si="2"/>
        <v>44388</v>
      </c>
      <c r="D53" s="71"/>
      <c r="E53" s="71"/>
      <c r="F53" s="71"/>
      <c r="G53" s="71"/>
      <c r="H53" s="71"/>
      <c r="I53" s="74"/>
      <c r="J53" s="74"/>
      <c r="K53" s="74"/>
      <c r="L53" s="74"/>
      <c r="M53" s="74"/>
      <c r="N53" s="74"/>
      <c r="O53" s="74"/>
      <c r="P53" s="74"/>
      <c r="Q53" s="8"/>
    </row>
    <row r="54" spans="1:17" ht="30" customHeight="1" thickBot="1">
      <c r="A54" s="100"/>
      <c r="B54" s="46">
        <f t="shared" si="2"/>
        <v>44394</v>
      </c>
      <c r="C54" s="46">
        <f t="shared" si="2"/>
        <v>44395</v>
      </c>
      <c r="D54" s="76"/>
      <c r="E54" s="76"/>
      <c r="F54" s="76"/>
      <c r="G54" s="76"/>
      <c r="H54" s="76"/>
      <c r="I54" s="77"/>
      <c r="J54" s="77"/>
      <c r="K54" s="77"/>
      <c r="L54" s="77"/>
      <c r="M54" s="77"/>
      <c r="N54" s="77"/>
      <c r="O54" s="77"/>
      <c r="P54" s="77"/>
      <c r="Q54" s="10" t="s">
        <v>38</v>
      </c>
    </row>
  </sheetData>
  <sheetProtection selectLockedCells="1" selectUnlockedCells="1"/>
  <mergeCells count="7">
    <mergeCell ref="A1:Q1"/>
    <mergeCell ref="A4:C4"/>
    <mergeCell ref="A5:C5"/>
    <mergeCell ref="Q3:Q5"/>
    <mergeCell ref="A25:A54"/>
    <mergeCell ref="A3:C3"/>
    <mergeCell ref="A7:A24"/>
  </mergeCells>
  <printOptions gridLines="1" horizontalCentered="1"/>
  <pageMargins left="0.590551181102362" right="0.433070866141732" top="0.31496062992126" bottom="0.62992125984252" header="0.511811023622047" footer="0.511811023622047"/>
  <pageSetup fitToHeight="1" fitToWidth="1" horizontalDpi="300" verticalDpi="3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>Public</cp:keywords>
  <dc:description/>
  <cp:lastModifiedBy>Karin Arndt</cp:lastModifiedBy>
  <cp:lastPrinted>2020-04-14T11:52:26Z</cp:lastPrinted>
  <dcterms:created xsi:type="dcterms:W3CDTF">2013-08-10T16:38:44Z</dcterms:created>
  <dcterms:modified xsi:type="dcterms:W3CDTF">2020-04-15T08:01:25Z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197bc13b-b008-47fc-91e8-1eb50fd54469</vt:lpwstr>
  </property>
  <property fmtid="{D5CDD505-2E9C-101B-9397-08002B2CF9AE}" pid="3" name="db.comClassification">
    <vt:lpwstr>Public</vt:lpwstr>
  </property>
</Properties>
</file>