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_Anonymous_Sheet_DB__1">'Tabelle1'!$A$1:$BD$55</definedName>
    <definedName name="__Anonymous_Sheet_DB__2">'Tabelle1'!$A$2:$BD$55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<sst xmlns="http://schemas.openxmlformats.org/spreadsheetml/2006/main" count="108" uniqueCount="106">
  <si>
    <t>Meldeübersicht HBV Bezirk Frankfurt Saison 2022/23</t>
  </si>
  <si>
    <t>1BLH</t>
  </si>
  <si>
    <t>2BLH</t>
  </si>
  <si>
    <t>1RLH</t>
  </si>
  <si>
    <t>2RLH</t>
  </si>
  <si>
    <t>OLH</t>
  </si>
  <si>
    <t>LSH</t>
  </si>
  <si>
    <t>BZH</t>
  </si>
  <si>
    <t>KAO</t>
  </si>
  <si>
    <t>KAW</t>
  </si>
  <si>
    <t>KBO</t>
  </si>
  <si>
    <t>KBW</t>
  </si>
  <si>
    <t>KCH</t>
  </si>
  <si>
    <t>MÜ35</t>
  </si>
  <si>
    <t>MÜ40</t>
  </si>
  <si>
    <t>1BLD</t>
  </si>
  <si>
    <t>2BLD</t>
  </si>
  <si>
    <t>RLD</t>
  </si>
  <si>
    <t>OLD</t>
  </si>
  <si>
    <t>LSD</t>
  </si>
  <si>
    <t>BZD</t>
  </si>
  <si>
    <t>KAD</t>
  </si>
  <si>
    <t>WÜ35</t>
  </si>
  <si>
    <t>WÜ40</t>
  </si>
  <si>
    <t>Su. Erw.</t>
  </si>
  <si>
    <t>NBBL</t>
  </si>
  <si>
    <t>JBBL</t>
  </si>
  <si>
    <t>OM18</t>
  </si>
  <si>
    <t>OM16</t>
  </si>
  <si>
    <t>OM14</t>
  </si>
  <si>
    <t>OX12</t>
  </si>
  <si>
    <t>WNBL</t>
  </si>
  <si>
    <t>OW18</t>
  </si>
  <si>
    <t>OW16</t>
  </si>
  <si>
    <t>OW14</t>
  </si>
  <si>
    <t>LM18</t>
  </si>
  <si>
    <t>LM16</t>
  </si>
  <si>
    <t>LM14</t>
  </si>
  <si>
    <t>LX12</t>
  </si>
  <si>
    <t>LW16</t>
  </si>
  <si>
    <t>LW14</t>
  </si>
  <si>
    <t>MU18BZ</t>
  </si>
  <si>
    <t>MU16BZ</t>
  </si>
  <si>
    <t>MU14BZ</t>
  </si>
  <si>
    <t>MU18</t>
  </si>
  <si>
    <t>MU16</t>
  </si>
  <si>
    <t>MU14</t>
  </si>
  <si>
    <t>XU12</t>
  </si>
  <si>
    <t>XU10</t>
  </si>
  <si>
    <t>WU18</t>
  </si>
  <si>
    <t>WU16</t>
  </si>
  <si>
    <t>WU14</t>
  </si>
  <si>
    <t>WU12</t>
  </si>
  <si>
    <t>Su. Jgd.</t>
  </si>
  <si>
    <t>Su. Ges.</t>
  </si>
  <si>
    <t>ABKK</t>
  </si>
  <si>
    <t>ABOF</t>
  </si>
  <si>
    <t>ALMU</t>
  </si>
  <si>
    <t>ASOF</t>
  </si>
  <si>
    <t>ASSE</t>
  </si>
  <si>
    <t>BCOM</t>
  </si>
  <si>
    <t>BONF</t>
  </si>
  <si>
    <t>DORN</t>
  </si>
  <si>
    <t>DORT</t>
  </si>
  <si>
    <t>EFFM</t>
  </si>
  <si>
    <t>ENKH</t>
  </si>
  <si>
    <t>EOSC</t>
  </si>
  <si>
    <t>FRIE</t>
  </si>
  <si>
    <t>FTGF</t>
  </si>
  <si>
    <t>FTOM</t>
  </si>
  <si>
    <t>GELN</t>
  </si>
  <si>
    <t>GSUF</t>
  </si>
  <si>
    <t>GUDI</t>
  </si>
  <si>
    <t>GWFF</t>
  </si>
  <si>
    <t>HANG</t>
  </si>
  <si>
    <t>HAUS</t>
  </si>
  <si>
    <t>HEUS</t>
  </si>
  <si>
    <t>HLSB</t>
  </si>
  <si>
    <t>HOFH</t>
  </si>
  <si>
    <t>HOMB</t>
  </si>
  <si>
    <t>HORN</t>
  </si>
  <si>
    <t>ISEN</t>
  </si>
  <si>
    <t>ISFS</t>
  </si>
  <si>
    <t>KRON</t>
  </si>
  <si>
    <t>LASE</t>
  </si>
  <si>
    <t>LMBG</t>
  </si>
  <si>
    <t>MAKK</t>
  </si>
  <si>
    <t>NIRA</t>
  </si>
  <si>
    <t>OKAR</t>
  </si>
  <si>
    <t>OURS</t>
  </si>
  <si>
    <t>RIED</t>
  </si>
  <si>
    <t>RMBA</t>
  </si>
  <si>
    <t>SABA</t>
  </si>
  <si>
    <t>SELI</t>
  </si>
  <si>
    <t>SIND</t>
  </si>
  <si>
    <t>SKYL</t>
  </si>
  <si>
    <t>STBG</t>
  </si>
  <si>
    <t>STST</t>
  </si>
  <si>
    <t>SULZ</t>
  </si>
  <si>
    <t>TGHU</t>
  </si>
  <si>
    <t>TSGE</t>
  </si>
  <si>
    <t>TUGR</t>
  </si>
  <si>
    <t>TVID</t>
  </si>
  <si>
    <t>USLA</t>
  </si>
  <si>
    <t>VFLA</t>
  </si>
  <si>
    <t>Summe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</si>
</sst>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0" fillId="2" borderId="2" xfId="0" applyFill="1" applyBorder="1" applyAlignment="1">
      <alignment/>
    </xf>
    <xf numFmtId="164" fontId="0" fillId="2" borderId="2" xfId="0" applyFont="1" applyFill="1" applyBorder="1" applyAlignment="1">
      <alignment textRotation="90"/>
    </xf>
    <xf numFmtId="164" fontId="1" fillId="2" borderId="2" xfId="0" applyFont="1" applyFill="1" applyBorder="1" applyAlignment="1">
      <alignment textRotation="90"/>
    </xf>
    <xf numFmtId="164" fontId="3" fillId="2" borderId="2" xfId="0" applyNumberFormat="1" applyFont="1" applyFill="1" applyBorder="1" applyAlignment="1">
      <alignment/>
    </xf>
    <xf numFmtId="164" fontId="0" fillId="0" borderId="2" xfId="0" applyFill="1" applyBorder="1" applyAlignment="1" applyProtection="1">
      <alignment horizontal="center"/>
      <protection locked="0"/>
    </xf>
    <xf numFmtId="164" fontId="1" fillId="2" borderId="2" xfId="0" applyFont="1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164" fontId="0" fillId="2" borderId="3" xfId="0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2" xfId="0" applyFill="1" applyBorder="1" applyAlignment="1">
      <alignment horizont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tabSelected="1" workbookViewId="0" topLeftCell="A1">
      <pane xSplit="1" ySplit="2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BE27" sqref="BE27"/>
    </sheetView>
  </sheetViews>
  <sheetFormatPr defaultColWidth="12.57421875" defaultRowHeight="12.75"/>
  <cols>
    <col min="1" max="1" width="9.00390625" style="0" customWidth="1"/>
    <col min="2" max="24" width="3.28125" style="0" customWidth="1"/>
    <col min="25" max="25" width="4.00390625" style="1" customWidth="1"/>
    <col min="26" max="53" width="3.28125" style="0" customWidth="1"/>
    <col min="54" max="54" width="5.421875" style="1" customWidth="1"/>
    <col min="55" max="55" width="6.28125" style="1" customWidth="1"/>
    <col min="56" max="56" width="6.7109375" style="0" customWidth="1"/>
    <col min="57" max="16384" width="11.57421875" style="0" customWidth="1"/>
  </cols>
  <sheetData>
    <row r="1" spans="1:56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3"/>
      <c r="AZ1" s="3"/>
      <c r="BA1" s="3"/>
      <c r="BB1" s="3"/>
      <c r="BC1" s="3"/>
      <c r="BD1" s="3"/>
    </row>
    <row r="2" spans="1:56" ht="12.7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6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6" t="s">
        <v>53</v>
      </c>
      <c r="BC2" s="6" t="s">
        <v>54</v>
      </c>
      <c r="BD2" s="4"/>
    </row>
    <row r="3" spans="1:56" ht="12.75">
      <c r="A3" s="7" t="s">
        <v>55</v>
      </c>
      <c r="B3" s="8"/>
      <c r="C3" s="8"/>
      <c r="D3" s="8"/>
      <c r="E3" s="8"/>
      <c r="F3" s="8"/>
      <c r="G3" s="8">
        <v>1</v>
      </c>
      <c r="H3" s="8"/>
      <c r="I3" s="8"/>
      <c r="J3" s="8"/>
      <c r="K3" s="8">
        <v>1</v>
      </c>
      <c r="L3" s="8"/>
      <c r="M3" s="8"/>
      <c r="N3" s="8"/>
      <c r="O3" s="8"/>
      <c r="P3" s="8"/>
      <c r="Q3" s="8"/>
      <c r="R3" s="8"/>
      <c r="S3" s="8"/>
      <c r="T3" s="8"/>
      <c r="U3" s="8">
        <v>1</v>
      </c>
      <c r="V3" s="8"/>
      <c r="W3" s="8"/>
      <c r="X3" s="8"/>
      <c r="Y3" s="9">
        <f>SUM(B3:X3)</f>
        <v>3</v>
      </c>
      <c r="Z3" s="8"/>
      <c r="AA3" s="8"/>
      <c r="AB3" s="8">
        <v>1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>
        <v>1</v>
      </c>
      <c r="AR3" s="8">
        <v>1</v>
      </c>
      <c r="AS3" s="8"/>
      <c r="AT3" s="8">
        <v>1</v>
      </c>
      <c r="AU3" s="8">
        <v>1</v>
      </c>
      <c r="AV3" s="8">
        <v>1</v>
      </c>
      <c r="AW3" s="8">
        <v>1</v>
      </c>
      <c r="AX3" s="8"/>
      <c r="AY3" s="8"/>
      <c r="AZ3" s="8"/>
      <c r="BA3" s="8">
        <v>1</v>
      </c>
      <c r="BB3" s="9">
        <f>SUM(Z3:BA3)</f>
        <v>8</v>
      </c>
      <c r="BC3" s="9">
        <f>Y3+BB3</f>
        <v>11</v>
      </c>
      <c r="BD3" s="4" t="str">
        <f>A3</f>
        <v>ABKK</v>
      </c>
    </row>
    <row r="4" spans="1:56" ht="12.75">
      <c r="A4" s="7" t="s">
        <v>56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>
        <v>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>
        <f>SUM(B4:X4)</f>
        <v>1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>
        <v>1</v>
      </c>
      <c r="AY4" s="8"/>
      <c r="AZ4" s="8"/>
      <c r="BA4" s="8"/>
      <c r="BB4" s="9">
        <f>SUM(Z4:BA4)</f>
        <v>1</v>
      </c>
      <c r="BC4" s="9">
        <f>Y4+BB4</f>
        <v>2</v>
      </c>
      <c r="BD4" s="4" t="str">
        <f>A4</f>
        <v>ABOF</v>
      </c>
    </row>
    <row r="5" spans="1:56" ht="12.75">
      <c r="A5" s="7" t="s">
        <v>57</v>
      </c>
      <c r="B5" s="8"/>
      <c r="C5" s="8"/>
      <c r="D5" s="8"/>
      <c r="E5" s="8"/>
      <c r="F5" s="8"/>
      <c r="G5" s="8"/>
      <c r="H5" s="8"/>
      <c r="I5" s="8">
        <v>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>
        <f>SUM(B5:X5)</f>
        <v>1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>
        <v>1</v>
      </c>
      <c r="AU5" s="8">
        <v>1</v>
      </c>
      <c r="AV5" s="8">
        <v>1</v>
      </c>
      <c r="AW5" s="8"/>
      <c r="AX5" s="8"/>
      <c r="AY5" s="8"/>
      <c r="AZ5" s="8"/>
      <c r="BA5" s="8"/>
      <c r="BB5" s="9">
        <f>SUM(Z5:BA5)</f>
        <v>3</v>
      </c>
      <c r="BC5" s="9">
        <f>Y5+BB5</f>
        <v>4</v>
      </c>
      <c r="BD5" s="4" t="str">
        <f>A5</f>
        <v>ALMU</v>
      </c>
    </row>
    <row r="6" spans="1:56" ht="12.75">
      <c r="A6" s="7" t="s">
        <v>58</v>
      </c>
      <c r="B6" s="8"/>
      <c r="C6" s="8"/>
      <c r="D6" s="8"/>
      <c r="E6" s="8"/>
      <c r="F6" s="8"/>
      <c r="G6" s="8"/>
      <c r="H6" s="8"/>
      <c r="I6" s="8">
        <v>1</v>
      </c>
      <c r="J6" s="8"/>
      <c r="K6" s="8"/>
      <c r="L6" s="8"/>
      <c r="M6" s="8">
        <v>1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>
        <f>SUM(B6:X6)</f>
        <v>2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9">
        <f>SUM(Z6:BA6)</f>
        <v>0</v>
      </c>
      <c r="BC6" s="9">
        <f>Y6+BB6</f>
        <v>2</v>
      </c>
      <c r="BD6" s="4" t="str">
        <f>A6</f>
        <v>ASOF</v>
      </c>
    </row>
    <row r="7" spans="1:56" ht="12.75">
      <c r="A7" s="7" t="s">
        <v>59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>
        <f>SUM(B7:X7)</f>
        <v>0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9">
        <f>SUM(Z7:BA7)</f>
        <v>0</v>
      </c>
      <c r="BC7" s="9">
        <f>Y7+BB7</f>
        <v>0</v>
      </c>
      <c r="BD7" s="4" t="str">
        <f>A7</f>
        <v>ASSE</v>
      </c>
    </row>
    <row r="8" spans="1:56" ht="12.75">
      <c r="A8" s="7" t="s">
        <v>60</v>
      </c>
      <c r="B8" s="8"/>
      <c r="C8" s="8"/>
      <c r="D8" s="8"/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>
        <f>SUM(B8:X8)</f>
        <v>1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9">
        <f>SUM(Z8:BA8)</f>
        <v>0</v>
      </c>
      <c r="BC8" s="9">
        <f>Y8+BB8</f>
        <v>1</v>
      </c>
      <c r="BD8" s="4" t="str">
        <f>A8</f>
        <v>BCOM</v>
      </c>
    </row>
    <row r="9" spans="1:56" ht="12.75">
      <c r="A9" s="7" t="s">
        <v>61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>
        <f>SUM(B9:X9)</f>
        <v>0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>
        <v>1</v>
      </c>
      <c r="AU9" s="8">
        <v>1</v>
      </c>
      <c r="AV9" s="8">
        <v>1</v>
      </c>
      <c r="AW9" s="8"/>
      <c r="AX9" s="8"/>
      <c r="AY9" s="8">
        <v>1</v>
      </c>
      <c r="AZ9" s="8"/>
      <c r="BA9" s="8"/>
      <c r="BB9" s="9">
        <f>SUM(Z9:BA9)</f>
        <v>4</v>
      </c>
      <c r="BC9" s="9">
        <f>Y9+BB9</f>
        <v>4</v>
      </c>
      <c r="BD9" s="4" t="str">
        <f>A9</f>
        <v>BONF</v>
      </c>
    </row>
    <row r="10" spans="1:56" ht="12.75">
      <c r="A10" s="7" t="s">
        <v>62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>
        <f>SUM(B10:X10)</f>
        <v>0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>
        <f>SUM(Z10:BA10)</f>
        <v>0</v>
      </c>
      <c r="BC10" s="9">
        <f>Y10+BB10</f>
        <v>0</v>
      </c>
      <c r="BD10" s="4" t="str">
        <f>A10</f>
        <v>DORN</v>
      </c>
    </row>
    <row r="11" spans="1:56" ht="12.75">
      <c r="A11" s="7" t="s">
        <v>63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>
        <f>SUM(B11:X11)</f>
        <v>0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v>1</v>
      </c>
      <c r="AQ11" s="8"/>
      <c r="AR11" s="8"/>
      <c r="AS11" s="8"/>
      <c r="AT11" s="8">
        <v>1</v>
      </c>
      <c r="AU11" s="8">
        <v>1</v>
      </c>
      <c r="AV11" s="8"/>
      <c r="AW11" s="8"/>
      <c r="AX11" s="8"/>
      <c r="AY11" s="8"/>
      <c r="AZ11" s="8"/>
      <c r="BA11" s="8"/>
      <c r="BB11" s="9">
        <f>SUM(Z11:BA11)</f>
        <v>3</v>
      </c>
      <c r="BC11" s="9">
        <f>Y11+BB11</f>
        <v>3</v>
      </c>
      <c r="BD11" s="4" t="str">
        <f>A11</f>
        <v>DORT</v>
      </c>
    </row>
    <row r="12" spans="1:56" ht="12.75">
      <c r="A12" s="7" t="s">
        <v>64</v>
      </c>
      <c r="B12" s="8"/>
      <c r="C12" s="8"/>
      <c r="D12" s="8"/>
      <c r="E12" s="8">
        <v>1</v>
      </c>
      <c r="F12" s="8"/>
      <c r="G12" s="8"/>
      <c r="H12" s="8">
        <v>1</v>
      </c>
      <c r="I12" s="8"/>
      <c r="J12" s="8"/>
      <c r="K12" s="8"/>
      <c r="L12" s="8"/>
      <c r="M12" s="8"/>
      <c r="N12" s="8"/>
      <c r="O12" s="8"/>
      <c r="P12" s="8"/>
      <c r="Q12" s="8"/>
      <c r="R12" s="8">
        <v>1</v>
      </c>
      <c r="S12" s="8"/>
      <c r="T12" s="8">
        <v>1</v>
      </c>
      <c r="U12" s="8"/>
      <c r="V12" s="8"/>
      <c r="W12" s="8"/>
      <c r="X12" s="8"/>
      <c r="Y12" s="9">
        <f>SUM(B12:X12)</f>
        <v>4</v>
      </c>
      <c r="Z12" s="8">
        <v>0.5</v>
      </c>
      <c r="AA12" s="8">
        <v>0.5</v>
      </c>
      <c r="AB12" s="8">
        <v>1</v>
      </c>
      <c r="AC12" s="8">
        <v>1</v>
      </c>
      <c r="AD12" s="8">
        <v>1</v>
      </c>
      <c r="AE12" s="8">
        <v>1</v>
      </c>
      <c r="AF12" s="8"/>
      <c r="AG12" s="8">
        <v>1</v>
      </c>
      <c r="AH12" s="8">
        <v>1</v>
      </c>
      <c r="AI12" s="8">
        <v>1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1</v>
      </c>
      <c r="AV12" s="8">
        <v>1</v>
      </c>
      <c r="AW12" s="8">
        <v>2</v>
      </c>
      <c r="AX12" s="8"/>
      <c r="AY12" s="8">
        <v>1</v>
      </c>
      <c r="AZ12" s="8">
        <v>2</v>
      </c>
      <c r="BA12" s="8">
        <v>1</v>
      </c>
      <c r="BB12" s="9">
        <f>SUM(Z12:BA12)</f>
        <v>16</v>
      </c>
      <c r="BC12" s="9">
        <f>Y12+BB12</f>
        <v>20</v>
      </c>
      <c r="BD12" s="4" t="str">
        <f>A12</f>
        <v>EFFM</v>
      </c>
    </row>
    <row r="13" spans="1:56" ht="12.75">
      <c r="A13" s="7" t="s">
        <v>65</v>
      </c>
      <c r="B13" s="8"/>
      <c r="C13" s="8"/>
      <c r="D13" s="8"/>
      <c r="E13" s="8"/>
      <c r="F13" s="8"/>
      <c r="G13" s="8"/>
      <c r="H13" s="8"/>
      <c r="I13" s="8">
        <v>1</v>
      </c>
      <c r="J13" s="8"/>
      <c r="K13" s="8"/>
      <c r="L13" s="8"/>
      <c r="M13" s="8">
        <v>1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>
        <f>SUM(B13:X13)</f>
        <v>2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9">
        <f>SUM(Z13:BA13)</f>
        <v>0</v>
      </c>
      <c r="BC13" s="9">
        <f>Y13+BB13</f>
        <v>2</v>
      </c>
      <c r="BD13" s="4" t="str">
        <f>A13</f>
        <v>ENKH</v>
      </c>
    </row>
    <row r="14" spans="1:56" ht="12.75">
      <c r="A14" s="7" t="s">
        <v>66</v>
      </c>
      <c r="B14" s="8"/>
      <c r="C14" s="8"/>
      <c r="D14" s="8"/>
      <c r="E14" s="8"/>
      <c r="F14" s="8"/>
      <c r="G14" s="8">
        <v>1</v>
      </c>
      <c r="H14" s="8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>
        <f>SUM(B14:X14)</f>
        <v>2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1</v>
      </c>
      <c r="AK14" s="8">
        <v>1</v>
      </c>
      <c r="AL14" s="8">
        <v>1</v>
      </c>
      <c r="AM14" s="8"/>
      <c r="AN14" s="8"/>
      <c r="AO14" s="8"/>
      <c r="AP14" s="8"/>
      <c r="AQ14" s="8"/>
      <c r="AR14" s="8">
        <v>1</v>
      </c>
      <c r="AS14" s="8"/>
      <c r="AT14" s="8"/>
      <c r="AU14" s="8"/>
      <c r="AV14" s="8">
        <v>1</v>
      </c>
      <c r="AW14" s="8"/>
      <c r="AX14" s="8"/>
      <c r="AY14" s="8"/>
      <c r="AZ14" s="8"/>
      <c r="BA14" s="8"/>
      <c r="BB14" s="9">
        <f>SUM(Z14:BA14)</f>
        <v>5</v>
      </c>
      <c r="BC14" s="9">
        <f>Y14+BB14</f>
        <v>7</v>
      </c>
      <c r="BD14" s="4" t="str">
        <f>A14</f>
        <v>EOSC</v>
      </c>
    </row>
    <row r="15" spans="1:56" ht="12.75">
      <c r="A15" s="7" t="s">
        <v>67</v>
      </c>
      <c r="B15" s="8"/>
      <c r="C15" s="8"/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>
        <f>SUM(B15:X15)</f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1</v>
      </c>
      <c r="AK15" s="8"/>
      <c r="AL15" s="8"/>
      <c r="AM15" s="8"/>
      <c r="AN15" s="8"/>
      <c r="AO15" s="8"/>
      <c r="AP15" s="8">
        <v>1</v>
      </c>
      <c r="AQ15" s="8">
        <v>1</v>
      </c>
      <c r="AR15" s="8">
        <v>1</v>
      </c>
      <c r="AS15" s="8"/>
      <c r="AT15" s="8"/>
      <c r="AU15" s="8"/>
      <c r="AV15" s="8">
        <v>1</v>
      </c>
      <c r="AW15" s="8">
        <v>1</v>
      </c>
      <c r="AX15" s="8"/>
      <c r="AY15" s="8"/>
      <c r="AZ15" s="8"/>
      <c r="BA15" s="8">
        <v>1</v>
      </c>
      <c r="BB15" s="9">
        <f>SUM(Z15:BA15)</f>
        <v>7</v>
      </c>
      <c r="BC15" s="9">
        <f>Y15+BB15</f>
        <v>8</v>
      </c>
      <c r="BD15" s="4" t="str">
        <f>A15</f>
        <v>FRIE</v>
      </c>
    </row>
    <row r="16" spans="1:56" ht="12.75">
      <c r="A16" s="7" t="s">
        <v>68</v>
      </c>
      <c r="B16" s="8"/>
      <c r="C16" s="8"/>
      <c r="D16" s="8"/>
      <c r="E16" s="8"/>
      <c r="F16" s="8"/>
      <c r="G16" s="8">
        <v>1</v>
      </c>
      <c r="H16" s="8"/>
      <c r="I16" s="8"/>
      <c r="J16" s="8">
        <v>2</v>
      </c>
      <c r="K16" s="8"/>
      <c r="L16" s="8"/>
      <c r="M16" s="8"/>
      <c r="N16" s="8"/>
      <c r="O16" s="8">
        <v>1</v>
      </c>
      <c r="P16" s="8"/>
      <c r="Q16" s="8"/>
      <c r="R16" s="8"/>
      <c r="S16" s="8">
        <v>1</v>
      </c>
      <c r="T16" s="8"/>
      <c r="U16" s="8">
        <v>1</v>
      </c>
      <c r="V16" s="8"/>
      <c r="W16" s="8"/>
      <c r="X16" s="8"/>
      <c r="Y16" s="9">
        <f>SUM(B16:X16)</f>
        <v>6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v>1</v>
      </c>
      <c r="AQ16" s="8">
        <v>1</v>
      </c>
      <c r="AR16" s="8">
        <v>1</v>
      </c>
      <c r="AS16" s="8"/>
      <c r="AT16" s="8"/>
      <c r="AU16" s="8"/>
      <c r="AV16" s="8">
        <v>1</v>
      </c>
      <c r="AW16" s="8"/>
      <c r="AX16" s="8"/>
      <c r="AY16" s="8"/>
      <c r="AZ16" s="8"/>
      <c r="BA16" s="8"/>
      <c r="BB16" s="9">
        <f>SUM(Z16:BA16)</f>
        <v>4</v>
      </c>
      <c r="BC16" s="9">
        <f>Y16+BB16</f>
        <v>10</v>
      </c>
      <c r="BD16" s="4" t="str">
        <f>A16</f>
        <v>FTGF</v>
      </c>
    </row>
    <row r="17" spans="1:56" ht="12.75">
      <c r="A17" s="7" t="s">
        <v>69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>
        <f>SUM(B17:X17)</f>
        <v>0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>
        <f>SUM(Z17:BA17)</f>
        <v>0</v>
      </c>
      <c r="BC17" s="9">
        <f>Y17+BB17</f>
        <v>0</v>
      </c>
      <c r="BD17" s="4" t="str">
        <f>A17</f>
        <v>FTOM</v>
      </c>
    </row>
    <row r="18" spans="1:56" ht="12.75">
      <c r="A18" s="7" t="s">
        <v>70</v>
      </c>
      <c r="B18" s="8"/>
      <c r="C18" s="8"/>
      <c r="D18" s="8"/>
      <c r="E18" s="8">
        <v>1</v>
      </c>
      <c r="F18" s="8"/>
      <c r="G18" s="8"/>
      <c r="H18" s="8"/>
      <c r="I18" s="8">
        <v>2</v>
      </c>
      <c r="J18" s="8"/>
      <c r="K18" s="8">
        <v>1</v>
      </c>
      <c r="L18" s="8"/>
      <c r="M18" s="8"/>
      <c r="N18" s="8"/>
      <c r="O18" s="8"/>
      <c r="P18" s="8"/>
      <c r="Q18" s="8"/>
      <c r="R18" s="8"/>
      <c r="S18" s="8"/>
      <c r="T18" s="8"/>
      <c r="U18" s="8">
        <v>1</v>
      </c>
      <c r="V18" s="8"/>
      <c r="W18" s="8"/>
      <c r="X18" s="8"/>
      <c r="Y18" s="9">
        <f>SUM(B18:X18)</f>
        <v>5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>
        <v>1</v>
      </c>
      <c r="AQ18" s="8">
        <v>1</v>
      </c>
      <c r="AR18" s="8">
        <v>1</v>
      </c>
      <c r="AS18" s="8"/>
      <c r="AT18" s="8">
        <v>1</v>
      </c>
      <c r="AU18" s="8">
        <v>1</v>
      </c>
      <c r="AV18" s="8">
        <v>1</v>
      </c>
      <c r="AW18" s="8"/>
      <c r="AX18" s="8"/>
      <c r="AY18" s="8">
        <v>1</v>
      </c>
      <c r="AZ18" s="8"/>
      <c r="BA18" s="8"/>
      <c r="BB18" s="9">
        <f>SUM(Z18:BA18)</f>
        <v>7</v>
      </c>
      <c r="BC18" s="9">
        <f>Y18+BB18</f>
        <v>12</v>
      </c>
      <c r="BD18" s="4" t="str">
        <f>A18</f>
        <v>GELN</v>
      </c>
    </row>
    <row r="19" spans="1:56" ht="12.75">
      <c r="A19" s="7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>
        <f>SUM(B19:X19)</f>
        <v>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>
        <f>SUM(Z19:BA19)</f>
        <v>0</v>
      </c>
      <c r="BC19" s="9">
        <f>Y19+BB19</f>
        <v>0</v>
      </c>
      <c r="BD19" s="4" t="str">
        <f>A19</f>
        <v>GSUF</v>
      </c>
    </row>
    <row r="20" spans="1:56" ht="12.75">
      <c r="A20" s="7" t="s">
        <v>72</v>
      </c>
      <c r="B20" s="8"/>
      <c r="C20" s="8"/>
      <c r="D20" s="8"/>
      <c r="E20" s="8"/>
      <c r="F20" s="8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>
        <f>SUM(B20:X20)</f>
        <v>1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9">
        <f>SUM(Z20:BA20)</f>
        <v>0</v>
      </c>
      <c r="BC20" s="9">
        <f>Y20+BB20</f>
        <v>1</v>
      </c>
      <c r="BD20" s="4" t="str">
        <f>A20</f>
        <v>GUDI</v>
      </c>
    </row>
    <row r="21" spans="1:56" ht="12.75">
      <c r="A21" s="7" t="s">
        <v>73</v>
      </c>
      <c r="B21" s="8"/>
      <c r="C21" s="8"/>
      <c r="D21" s="8"/>
      <c r="E21" s="8"/>
      <c r="F21" s="8"/>
      <c r="G21" s="8"/>
      <c r="H21" s="8"/>
      <c r="I21" s="8">
        <v>1</v>
      </c>
      <c r="J21" s="8"/>
      <c r="K21" s="8">
        <v>1</v>
      </c>
      <c r="L21" s="8"/>
      <c r="M21" s="8">
        <v>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>
        <f>SUM(B21:X21)</f>
        <v>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>
        <v>1</v>
      </c>
      <c r="AT21" s="8"/>
      <c r="AU21" s="8"/>
      <c r="AV21" s="8"/>
      <c r="AW21" s="8"/>
      <c r="AX21" s="8"/>
      <c r="AY21" s="8"/>
      <c r="AZ21" s="8"/>
      <c r="BA21" s="8"/>
      <c r="BB21" s="9">
        <f>SUM(Z21:BA21)</f>
        <v>1</v>
      </c>
      <c r="BC21" s="9">
        <f>Y21+BB21</f>
        <v>4</v>
      </c>
      <c r="BD21" s="4" t="str">
        <f>A21</f>
        <v>GWFF</v>
      </c>
    </row>
    <row r="22" spans="1:56" ht="12.75">
      <c r="A22" s="7" t="s">
        <v>74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>
        <f>SUM(B22:X22)</f>
        <v>0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>
        <f>SUM(Z22:BA22)</f>
        <v>0</v>
      </c>
      <c r="BC22" s="9">
        <f>Y22+BB22</f>
        <v>0</v>
      </c>
      <c r="BD22" s="4" t="str">
        <f>A22</f>
        <v>HANG</v>
      </c>
    </row>
    <row r="23" spans="1:56" ht="12.75">
      <c r="A23" s="7" t="s">
        <v>75</v>
      </c>
      <c r="B23" s="8"/>
      <c r="C23" s="8"/>
      <c r="D23" s="8"/>
      <c r="E23" s="8"/>
      <c r="F23" s="8"/>
      <c r="G23" s="8"/>
      <c r="H23" s="8">
        <v>1</v>
      </c>
      <c r="I23" s="8"/>
      <c r="J23" s="8"/>
      <c r="K23" s="8">
        <v>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>
        <f>SUM(B23:X23)</f>
        <v>2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v>1</v>
      </c>
      <c r="AQ23" s="8">
        <v>1</v>
      </c>
      <c r="AR23" s="8"/>
      <c r="AS23" s="8"/>
      <c r="AT23" s="8"/>
      <c r="AU23" s="8">
        <v>1</v>
      </c>
      <c r="AV23" s="8">
        <v>1</v>
      </c>
      <c r="AW23" s="8"/>
      <c r="AX23" s="8"/>
      <c r="AY23" s="8"/>
      <c r="AZ23" s="8"/>
      <c r="BA23" s="8"/>
      <c r="BB23" s="9">
        <f>SUM(Z23:BA23)</f>
        <v>4</v>
      </c>
      <c r="BC23" s="9">
        <f>Y23+BB23</f>
        <v>6</v>
      </c>
      <c r="BD23" s="4" t="str">
        <f>A23</f>
        <v>HAUS</v>
      </c>
    </row>
    <row r="24" spans="1:56" ht="12.75">
      <c r="A24" s="7" t="s">
        <v>76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>
        <v>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>
        <v>1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>
        <v>1</v>
      </c>
      <c r="AU24" s="8"/>
      <c r="AV24" s="8">
        <v>1</v>
      </c>
      <c r="AW24" s="8"/>
      <c r="AX24" s="8"/>
      <c r="AY24" s="8"/>
      <c r="AZ24" s="8"/>
      <c r="BA24" s="8"/>
      <c r="BB24" s="9">
        <v>2</v>
      </c>
      <c r="BC24" s="9">
        <v>3</v>
      </c>
      <c r="BD24" s="4" t="s">
        <v>76</v>
      </c>
    </row>
    <row r="25" spans="1:56" ht="12.75">
      <c r="A25" s="7" t="s">
        <v>77</v>
      </c>
      <c r="B25" s="8"/>
      <c r="C25" s="8"/>
      <c r="D25" s="8"/>
      <c r="E25" s="8"/>
      <c r="F25" s="8"/>
      <c r="G25" s="8"/>
      <c r="H25" s="8"/>
      <c r="I25" s="8"/>
      <c r="J25" s="8"/>
      <c r="K25" s="8">
        <v>1</v>
      </c>
      <c r="L25" s="8"/>
      <c r="M25" s="8">
        <v>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>
        <f>SUM(B25:X25)</f>
        <v>2</v>
      </c>
      <c r="Z25" s="8"/>
      <c r="AA25" s="8"/>
      <c r="AB25" s="8">
        <v>1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>
        <v>1</v>
      </c>
      <c r="AU25" s="8"/>
      <c r="AV25" s="8"/>
      <c r="AW25" s="8"/>
      <c r="AX25" s="8"/>
      <c r="AY25" s="8"/>
      <c r="AZ25" s="8"/>
      <c r="BA25" s="8"/>
      <c r="BB25" s="9">
        <f>SUM(Z25:BA25)</f>
        <v>2</v>
      </c>
      <c r="BC25" s="9">
        <f>Y25+BB25</f>
        <v>4</v>
      </c>
      <c r="BD25" s="4" t="str">
        <f>A25</f>
        <v>HLSB</v>
      </c>
    </row>
    <row r="26" spans="1:56" ht="12.75">
      <c r="A26" s="7" t="s">
        <v>78</v>
      </c>
      <c r="B26" s="8"/>
      <c r="C26" s="8"/>
      <c r="D26" s="8"/>
      <c r="E26" s="8"/>
      <c r="F26" s="8"/>
      <c r="G26" s="8">
        <v>1</v>
      </c>
      <c r="H26" s="8"/>
      <c r="I26" s="8"/>
      <c r="J26" s="8">
        <v>1</v>
      </c>
      <c r="K26" s="8"/>
      <c r="L26" s="8"/>
      <c r="M26" s="8"/>
      <c r="N26" s="8"/>
      <c r="O26" s="8"/>
      <c r="P26" s="8"/>
      <c r="Q26" s="8"/>
      <c r="R26" s="8">
        <v>1</v>
      </c>
      <c r="S26" s="8"/>
      <c r="T26" s="8"/>
      <c r="U26" s="8">
        <v>1</v>
      </c>
      <c r="V26" s="8"/>
      <c r="W26" s="8"/>
      <c r="X26" s="8"/>
      <c r="Y26" s="9">
        <f>SUM(B26:X26)</f>
        <v>4</v>
      </c>
      <c r="Z26" s="8"/>
      <c r="AA26" s="8"/>
      <c r="AB26" s="8">
        <v>1</v>
      </c>
      <c r="AC26" s="8">
        <v>1</v>
      </c>
      <c r="AD26" s="8">
        <v>1</v>
      </c>
      <c r="AE26" s="8">
        <v>1</v>
      </c>
      <c r="AF26" s="8">
        <v>0.5</v>
      </c>
      <c r="AG26" s="8">
        <v>1</v>
      </c>
      <c r="AH26" s="8">
        <v>1</v>
      </c>
      <c r="AI26" s="8">
        <v>1</v>
      </c>
      <c r="AJ26" s="8"/>
      <c r="AK26" s="8"/>
      <c r="AL26" s="8"/>
      <c r="AM26" s="8"/>
      <c r="AN26" s="8"/>
      <c r="AO26" s="8"/>
      <c r="AP26" s="8"/>
      <c r="AQ26" s="8"/>
      <c r="AR26" s="8"/>
      <c r="AS26" s="8">
        <v>1</v>
      </c>
      <c r="AT26" s="8">
        <v>1</v>
      </c>
      <c r="AU26" s="8">
        <v>1</v>
      </c>
      <c r="AV26" s="8">
        <v>1</v>
      </c>
      <c r="AW26" s="8">
        <v>2</v>
      </c>
      <c r="AX26" s="8">
        <v>1</v>
      </c>
      <c r="AY26" s="8">
        <v>1</v>
      </c>
      <c r="AZ26" s="8">
        <v>1</v>
      </c>
      <c r="BA26" s="8">
        <v>2</v>
      </c>
      <c r="BB26" s="9">
        <f>SUM(Z26:BA26)</f>
        <v>18.5</v>
      </c>
      <c r="BC26" s="9">
        <f>Y26+BB26</f>
        <v>22.5</v>
      </c>
      <c r="BD26" s="4" t="str">
        <f>A26</f>
        <v>HOFH</v>
      </c>
    </row>
    <row r="27" spans="1:56" ht="12.75">
      <c r="A27" s="7" t="s">
        <v>79</v>
      </c>
      <c r="B27" s="8"/>
      <c r="C27" s="8"/>
      <c r="D27" s="8"/>
      <c r="E27" s="8"/>
      <c r="F27" s="8"/>
      <c r="G27" s="8"/>
      <c r="H27" s="8">
        <v>1</v>
      </c>
      <c r="I27" s="8"/>
      <c r="J27" s="8"/>
      <c r="K27" s="8"/>
      <c r="L27" s="8">
        <v>1</v>
      </c>
      <c r="M27" s="8"/>
      <c r="N27" s="8">
        <v>1</v>
      </c>
      <c r="O27" s="8">
        <v>1</v>
      </c>
      <c r="P27" s="8"/>
      <c r="Q27" s="8">
        <v>1</v>
      </c>
      <c r="R27" s="8">
        <v>1</v>
      </c>
      <c r="S27" s="8">
        <v>1</v>
      </c>
      <c r="T27" s="8"/>
      <c r="U27" s="8"/>
      <c r="V27" s="8"/>
      <c r="W27" s="8">
        <v>1</v>
      </c>
      <c r="X27" s="8"/>
      <c r="Y27" s="9">
        <f>SUM(B27:X27)</f>
        <v>8</v>
      </c>
      <c r="Z27" s="8"/>
      <c r="AA27" s="8"/>
      <c r="AB27" s="8"/>
      <c r="AC27" s="8">
        <v>1</v>
      </c>
      <c r="AD27" s="8"/>
      <c r="AE27" s="8"/>
      <c r="AF27" s="8">
        <v>0.5</v>
      </c>
      <c r="AG27" s="8"/>
      <c r="AH27" s="8">
        <v>1</v>
      </c>
      <c r="AI27" s="8">
        <v>1</v>
      </c>
      <c r="AJ27" s="8">
        <v>1</v>
      </c>
      <c r="AK27" s="8"/>
      <c r="AL27" s="8">
        <v>1</v>
      </c>
      <c r="AM27" s="8">
        <v>1</v>
      </c>
      <c r="AN27" s="8"/>
      <c r="AO27" s="8"/>
      <c r="AP27" s="8"/>
      <c r="AQ27" s="8">
        <v>1</v>
      </c>
      <c r="AR27" s="8"/>
      <c r="AS27" s="8"/>
      <c r="AT27" s="8"/>
      <c r="AU27" s="8">
        <v>1</v>
      </c>
      <c r="AV27" s="8">
        <v>1</v>
      </c>
      <c r="AW27" s="8">
        <v>2</v>
      </c>
      <c r="AX27" s="8"/>
      <c r="AY27" s="8">
        <v>1</v>
      </c>
      <c r="AZ27" s="8"/>
      <c r="BA27" s="8">
        <v>2</v>
      </c>
      <c r="BB27" s="9">
        <f>SUM(Z27:BA27)</f>
        <v>14.5</v>
      </c>
      <c r="BC27" s="9">
        <f>Y27+BB27</f>
        <v>22.5</v>
      </c>
      <c r="BD27" s="4" t="str">
        <f>A27</f>
        <v>HOMB</v>
      </c>
    </row>
    <row r="28" spans="1:56" ht="12.75">
      <c r="A28" s="7" t="s">
        <v>80</v>
      </c>
      <c r="B28" s="8"/>
      <c r="C28" s="8"/>
      <c r="D28" s="8"/>
      <c r="E28" s="8"/>
      <c r="F28" s="8"/>
      <c r="G28" s="8"/>
      <c r="H28" s="8"/>
      <c r="I28" s="8"/>
      <c r="J28" s="8">
        <v>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</v>
      </c>
      <c r="V28" s="8"/>
      <c r="W28" s="8"/>
      <c r="X28" s="8"/>
      <c r="Y28" s="9">
        <f>SUM(B28:X28)</f>
        <v>2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>
        <v>1</v>
      </c>
      <c r="AT28" s="8">
        <v>2</v>
      </c>
      <c r="AU28" s="8"/>
      <c r="AV28" s="8">
        <v>2</v>
      </c>
      <c r="AW28" s="8"/>
      <c r="AX28" s="8"/>
      <c r="AY28" s="8"/>
      <c r="AZ28" s="8">
        <v>1</v>
      </c>
      <c r="BA28" s="8">
        <v>1</v>
      </c>
      <c r="BB28" s="9">
        <f>SUM(Z28:BA28)</f>
        <v>7</v>
      </c>
      <c r="BC28" s="9">
        <f>Y28+BB28</f>
        <v>9</v>
      </c>
      <c r="BD28" s="4" t="str">
        <f>A28</f>
        <v>HORN</v>
      </c>
    </row>
    <row r="29" spans="1:56" ht="12.75">
      <c r="A29" s="7" t="s">
        <v>81</v>
      </c>
      <c r="B29" s="8"/>
      <c r="C29" s="8"/>
      <c r="D29" s="8"/>
      <c r="E29" s="8">
        <v>1</v>
      </c>
      <c r="F29" s="8">
        <v>1</v>
      </c>
      <c r="G29" s="8"/>
      <c r="H29" s="8"/>
      <c r="I29" s="8"/>
      <c r="J29" s="8">
        <v>1</v>
      </c>
      <c r="K29" s="8"/>
      <c r="L29" s="8">
        <v>2</v>
      </c>
      <c r="M29" s="8"/>
      <c r="N29" s="8"/>
      <c r="O29" s="8"/>
      <c r="P29" s="8"/>
      <c r="Q29" s="8"/>
      <c r="R29" s="8"/>
      <c r="S29" s="8"/>
      <c r="T29" s="8">
        <v>1</v>
      </c>
      <c r="U29" s="8"/>
      <c r="V29" s="8"/>
      <c r="W29" s="8"/>
      <c r="X29" s="8"/>
      <c r="Y29" s="9">
        <f>SUM(B29:X29)</f>
        <v>6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1</v>
      </c>
      <c r="AQ29" s="8">
        <v>1</v>
      </c>
      <c r="AR29" s="8"/>
      <c r="AS29" s="8"/>
      <c r="AT29" s="8">
        <v>1</v>
      </c>
      <c r="AU29" s="8">
        <v>1</v>
      </c>
      <c r="AV29" s="8"/>
      <c r="AW29" s="8"/>
      <c r="AX29" s="8"/>
      <c r="AY29" s="8"/>
      <c r="AZ29" s="8"/>
      <c r="BA29" s="8"/>
      <c r="BB29" s="9">
        <f>SUM(Z29:BA29)</f>
        <v>4</v>
      </c>
      <c r="BC29" s="9">
        <f>Y29+BB29</f>
        <v>10</v>
      </c>
      <c r="BD29" s="4" t="str">
        <f>A29</f>
        <v>ISEN</v>
      </c>
    </row>
    <row r="30" spans="1:56" ht="12.75">
      <c r="A30" s="7" t="s">
        <v>82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>
        <f>SUM(B30:X30)</f>
        <v>0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>
        <f>SUM(Z30:BA30)</f>
        <v>0</v>
      </c>
      <c r="BC30" s="9">
        <f>Y30+BB30</f>
        <v>0</v>
      </c>
      <c r="BD30" s="4" t="str">
        <f>A30</f>
        <v>ISFS</v>
      </c>
    </row>
    <row r="31" spans="1:56" ht="12.75">
      <c r="A31" s="7" t="s">
        <v>83</v>
      </c>
      <c r="B31" s="8"/>
      <c r="C31" s="8"/>
      <c r="D31" s="8">
        <v>1</v>
      </c>
      <c r="E31" s="8"/>
      <c r="F31" s="8">
        <v>1</v>
      </c>
      <c r="G31" s="8"/>
      <c r="H31" s="8"/>
      <c r="I31" s="8"/>
      <c r="J31" s="8"/>
      <c r="K31" s="8"/>
      <c r="L31" s="8">
        <v>2</v>
      </c>
      <c r="M31" s="8"/>
      <c r="N31" s="8"/>
      <c r="O31" s="8"/>
      <c r="P31" s="8"/>
      <c r="Q31" s="8"/>
      <c r="R31" s="8">
        <v>1</v>
      </c>
      <c r="S31" s="8"/>
      <c r="T31" s="8">
        <v>1</v>
      </c>
      <c r="U31" s="8"/>
      <c r="V31" s="8"/>
      <c r="W31" s="8"/>
      <c r="X31" s="8"/>
      <c r="Y31" s="9">
        <f>SUM(B31:X31)</f>
        <v>6</v>
      </c>
      <c r="Z31" s="8"/>
      <c r="AA31" s="8"/>
      <c r="AB31" s="8">
        <v>1</v>
      </c>
      <c r="AC31" s="8">
        <v>1</v>
      </c>
      <c r="AD31" s="8">
        <v>1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1</v>
      </c>
      <c r="AQ31" s="8"/>
      <c r="AR31" s="8">
        <v>1</v>
      </c>
      <c r="AS31" s="8"/>
      <c r="AT31" s="8"/>
      <c r="AU31" s="8"/>
      <c r="AV31" s="8">
        <v>2</v>
      </c>
      <c r="AW31" s="8">
        <v>1</v>
      </c>
      <c r="AX31" s="8"/>
      <c r="AY31" s="8">
        <v>1</v>
      </c>
      <c r="AZ31" s="8"/>
      <c r="BA31" s="8">
        <v>1</v>
      </c>
      <c r="BB31" s="9">
        <f>SUM(Z31:BA31)</f>
        <v>10</v>
      </c>
      <c r="BC31" s="9">
        <f>Y31+BB31</f>
        <v>16</v>
      </c>
      <c r="BD31" s="4" t="str">
        <f>A31</f>
        <v>KRON</v>
      </c>
    </row>
    <row r="32" spans="1:56" ht="12.75">
      <c r="A32" s="7" t="s">
        <v>84</v>
      </c>
      <c r="B32" s="8"/>
      <c r="C32" s="8"/>
      <c r="D32" s="8"/>
      <c r="E32" s="8"/>
      <c r="F32" s="8"/>
      <c r="G32" s="8"/>
      <c r="H32" s="8"/>
      <c r="I32" s="8"/>
      <c r="J32" s="8"/>
      <c r="K32" s="8">
        <v>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>
        <f>SUM(B32:X32)</f>
        <v>1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>
        <f>SUM(Z32:BA32)</f>
        <v>0</v>
      </c>
      <c r="BC32" s="9">
        <f>Y32+BB32</f>
        <v>1</v>
      </c>
      <c r="BD32" s="4" t="str">
        <f>A32</f>
        <v>LASE</v>
      </c>
    </row>
    <row r="33" spans="1:56" ht="12.75">
      <c r="A33" s="7" t="s">
        <v>85</v>
      </c>
      <c r="B33" s="8"/>
      <c r="C33" s="8"/>
      <c r="D33" s="8">
        <v>1</v>
      </c>
      <c r="E33" s="8"/>
      <c r="F33" s="8"/>
      <c r="G33" s="8"/>
      <c r="H33" s="8"/>
      <c r="I33" s="8"/>
      <c r="J33" s="8">
        <v>1</v>
      </c>
      <c r="K33" s="8"/>
      <c r="L33" s="8">
        <v>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>
        <f>SUM(B33:X33)</f>
        <v>3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8"/>
      <c r="AL33" s="8">
        <v>1</v>
      </c>
      <c r="AM33" s="8"/>
      <c r="AN33" s="8"/>
      <c r="AO33" s="8"/>
      <c r="AP33" s="8"/>
      <c r="AQ33" s="8">
        <v>1</v>
      </c>
      <c r="AR33" s="8"/>
      <c r="AS33" s="8"/>
      <c r="AT33" s="8"/>
      <c r="AU33" s="8">
        <v>1</v>
      </c>
      <c r="AV33" s="8">
        <v>1</v>
      </c>
      <c r="AW33" s="8">
        <v>1</v>
      </c>
      <c r="AX33" s="8"/>
      <c r="AY33" s="8">
        <v>1</v>
      </c>
      <c r="AZ33" s="8"/>
      <c r="BA33" s="8"/>
      <c r="BB33" s="9">
        <f>SUM(Z33:BA33)</f>
        <v>7</v>
      </c>
      <c r="BC33" s="9">
        <f>Y33+BB33</f>
        <v>10</v>
      </c>
      <c r="BD33" s="4" t="str">
        <f>A33</f>
        <v>LMBG</v>
      </c>
    </row>
    <row r="34" spans="1:56" ht="12.75">
      <c r="A34" s="7" t="s">
        <v>86</v>
      </c>
      <c r="B34" s="8"/>
      <c r="C34" s="8"/>
      <c r="D34" s="8"/>
      <c r="E34" s="8">
        <v>1</v>
      </c>
      <c r="F34" s="8"/>
      <c r="G34" s="8">
        <v>1</v>
      </c>
      <c r="H34" s="8"/>
      <c r="I34" s="8"/>
      <c r="J34" s="8">
        <v>1</v>
      </c>
      <c r="K34" s="8"/>
      <c r="L34" s="8">
        <v>1</v>
      </c>
      <c r="M34" s="8">
        <v>1</v>
      </c>
      <c r="N34" s="8"/>
      <c r="O34" s="8">
        <v>1</v>
      </c>
      <c r="P34" s="8"/>
      <c r="Q34" s="8"/>
      <c r="R34" s="8"/>
      <c r="S34" s="8"/>
      <c r="T34" s="8"/>
      <c r="U34" s="8">
        <v>1</v>
      </c>
      <c r="V34" s="8"/>
      <c r="W34" s="8"/>
      <c r="X34" s="8"/>
      <c r="Y34" s="9">
        <f>SUM(B34:X34)</f>
        <v>7</v>
      </c>
      <c r="Z34" s="8"/>
      <c r="AA34" s="8"/>
      <c r="AB34" s="8">
        <v>1</v>
      </c>
      <c r="AC34" s="8">
        <v>1</v>
      </c>
      <c r="AD34" s="8"/>
      <c r="AE34" s="8"/>
      <c r="AF34" s="8"/>
      <c r="AG34" s="8"/>
      <c r="AH34" s="8"/>
      <c r="AI34" s="8"/>
      <c r="AJ34" s="8">
        <v>1</v>
      </c>
      <c r="AK34" s="8"/>
      <c r="AL34" s="8">
        <v>1</v>
      </c>
      <c r="AM34" s="8"/>
      <c r="AN34" s="8"/>
      <c r="AO34" s="8"/>
      <c r="AP34" s="8">
        <v>1</v>
      </c>
      <c r="AQ34" s="8">
        <v>1</v>
      </c>
      <c r="AR34" s="8">
        <v>1</v>
      </c>
      <c r="AS34" s="8"/>
      <c r="AT34" s="8">
        <v>1</v>
      </c>
      <c r="AU34" s="8">
        <v>1</v>
      </c>
      <c r="AV34" s="8">
        <v>2</v>
      </c>
      <c r="AW34" s="8">
        <v>1</v>
      </c>
      <c r="AX34" s="8">
        <v>1</v>
      </c>
      <c r="AY34" s="8">
        <v>1</v>
      </c>
      <c r="AZ34" s="8"/>
      <c r="BA34" s="8"/>
      <c r="BB34" s="9">
        <f>SUM(Z34:BA34)</f>
        <v>14</v>
      </c>
      <c r="BC34" s="9">
        <f>Y34+BB34</f>
        <v>21</v>
      </c>
      <c r="BD34" s="4" t="str">
        <f>A34</f>
        <v>MAKK</v>
      </c>
    </row>
    <row r="35" spans="1:56" ht="12.75">
      <c r="A35" s="7" t="s">
        <v>87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>
        <f>SUM(B35:X35)</f>
        <v>0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>
        <f>SUM(Z35:BA35)</f>
        <v>0</v>
      </c>
      <c r="BC35" s="9">
        <f>Y35+BB35</f>
        <v>0</v>
      </c>
      <c r="BD35" s="4" t="str">
        <f>A35</f>
        <v>NIRA</v>
      </c>
    </row>
    <row r="36" spans="1:56" ht="12.75">
      <c r="A36" s="7" t="s">
        <v>88</v>
      </c>
      <c r="B36" s="8"/>
      <c r="C36" s="8"/>
      <c r="D36" s="8"/>
      <c r="E36" s="8"/>
      <c r="F36" s="8"/>
      <c r="G36" s="8"/>
      <c r="H36" s="8">
        <v>1</v>
      </c>
      <c r="I36" s="8"/>
      <c r="J36" s="8"/>
      <c r="K36" s="8"/>
      <c r="L36" s="8">
        <v>1</v>
      </c>
      <c r="M36" s="8"/>
      <c r="N36" s="8">
        <v>1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9">
        <f>SUM(B36:X36)</f>
        <v>3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1</v>
      </c>
      <c r="AR36" s="8"/>
      <c r="AS36" s="8"/>
      <c r="AT36" s="8">
        <v>1</v>
      </c>
      <c r="AU36" s="8">
        <v>1</v>
      </c>
      <c r="AV36" s="8">
        <v>1</v>
      </c>
      <c r="AW36" s="8"/>
      <c r="AX36" s="8"/>
      <c r="AY36" s="8"/>
      <c r="AZ36" s="8">
        <v>1</v>
      </c>
      <c r="BA36" s="8"/>
      <c r="BB36" s="9">
        <f>SUM(Z36:BA36)</f>
        <v>5</v>
      </c>
      <c r="BC36" s="9">
        <f>Y36+BB36</f>
        <v>8</v>
      </c>
      <c r="BD36" s="4" t="str">
        <f>A36</f>
        <v>OKAR</v>
      </c>
    </row>
    <row r="37" spans="1:56" ht="12.75">
      <c r="A37" s="7" t="s">
        <v>89</v>
      </c>
      <c r="B37" s="8"/>
      <c r="C37" s="8"/>
      <c r="D37" s="8"/>
      <c r="E37" s="8"/>
      <c r="F37" s="8"/>
      <c r="G37" s="8"/>
      <c r="H37" s="8">
        <v>1</v>
      </c>
      <c r="I37" s="8"/>
      <c r="J37" s="8"/>
      <c r="K37" s="8"/>
      <c r="L37" s="8">
        <v>1</v>
      </c>
      <c r="M37" s="8"/>
      <c r="N37" s="8"/>
      <c r="O37" s="8"/>
      <c r="P37" s="8"/>
      <c r="Q37" s="8"/>
      <c r="R37" s="8"/>
      <c r="S37" s="8"/>
      <c r="T37" s="8"/>
      <c r="U37" s="8">
        <v>3</v>
      </c>
      <c r="V37" s="8"/>
      <c r="W37" s="8"/>
      <c r="X37" s="8"/>
      <c r="Y37" s="9">
        <f>SUM(B37:X37)</f>
        <v>5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>
        <v>1</v>
      </c>
      <c r="AQ37" s="8">
        <v>1</v>
      </c>
      <c r="AR37" s="8"/>
      <c r="AS37" s="8"/>
      <c r="AT37" s="8">
        <v>1</v>
      </c>
      <c r="AU37" s="8">
        <v>1</v>
      </c>
      <c r="AV37" s="8">
        <v>1</v>
      </c>
      <c r="AW37" s="8"/>
      <c r="AX37" s="8"/>
      <c r="AY37" s="8">
        <v>1</v>
      </c>
      <c r="AZ37" s="8">
        <v>1</v>
      </c>
      <c r="BA37" s="8"/>
      <c r="BB37" s="9">
        <f>SUM(Z37:BA37)</f>
        <v>7</v>
      </c>
      <c r="BC37" s="9">
        <f>Y37+BB37</f>
        <v>12</v>
      </c>
      <c r="BD37" s="4" t="str">
        <f>A37</f>
        <v>OURS</v>
      </c>
    </row>
    <row r="38" spans="1:56" ht="12.75">
      <c r="A38" s="7" t="s">
        <v>90</v>
      </c>
      <c r="B38" s="8"/>
      <c r="C38" s="8"/>
      <c r="D38" s="8"/>
      <c r="E38" s="8"/>
      <c r="F38" s="8"/>
      <c r="G38" s="8"/>
      <c r="H38" s="8"/>
      <c r="I38" s="8"/>
      <c r="J38" s="8">
        <v>1</v>
      </c>
      <c r="K38" s="8"/>
      <c r="L38" s="8"/>
      <c r="M38" s="8">
        <v>1</v>
      </c>
      <c r="N38" s="8"/>
      <c r="O38" s="8"/>
      <c r="P38" s="8"/>
      <c r="Q38" s="8"/>
      <c r="R38" s="8"/>
      <c r="S38" s="8"/>
      <c r="T38" s="8"/>
      <c r="U38" s="8">
        <v>1</v>
      </c>
      <c r="V38" s="8"/>
      <c r="W38" s="8"/>
      <c r="X38" s="8"/>
      <c r="Y38" s="9">
        <f>SUM(B38:X38)</f>
        <v>3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1</v>
      </c>
      <c r="AQ38" s="8">
        <v>1</v>
      </c>
      <c r="AR38" s="8"/>
      <c r="AS38" s="8"/>
      <c r="AT38" s="8"/>
      <c r="AU38" s="8">
        <v>1</v>
      </c>
      <c r="AV38" s="8">
        <v>1</v>
      </c>
      <c r="AW38" s="8">
        <v>1</v>
      </c>
      <c r="AX38" s="8">
        <v>1</v>
      </c>
      <c r="AY38" s="8">
        <v>1</v>
      </c>
      <c r="AZ38" s="8">
        <v>1</v>
      </c>
      <c r="BA38" s="8"/>
      <c r="BB38" s="9">
        <f>SUM(Z38:BA38)</f>
        <v>8</v>
      </c>
      <c r="BC38" s="9">
        <f>Y38+BB38</f>
        <v>11</v>
      </c>
      <c r="BD38" s="4" t="str">
        <f>A38</f>
        <v>RIED</v>
      </c>
    </row>
    <row r="39" spans="1:56" ht="12.75">
      <c r="A39" s="7" t="s">
        <v>91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1</v>
      </c>
      <c r="R39" s="8"/>
      <c r="S39" s="8"/>
      <c r="T39" s="8"/>
      <c r="U39" s="8"/>
      <c r="V39" s="8"/>
      <c r="W39" s="8"/>
      <c r="X39" s="8"/>
      <c r="Y39" s="9">
        <f>SUM(B39:X39)</f>
        <v>1</v>
      </c>
      <c r="Z39" s="8"/>
      <c r="AA39" s="8"/>
      <c r="AB39" s="8"/>
      <c r="AC39" s="8"/>
      <c r="AD39" s="8"/>
      <c r="AE39" s="8"/>
      <c r="AF39" s="8">
        <v>0.5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9">
        <f>SUM(Z39:BA39)</f>
        <v>0.5</v>
      </c>
      <c r="BC39" s="9">
        <f>Y39+BB39</f>
        <v>1.5</v>
      </c>
      <c r="BD39" s="4" t="s">
        <v>91</v>
      </c>
    </row>
    <row r="40" spans="1:56" ht="12.75">
      <c r="A40" s="7" t="s">
        <v>92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>
        <v>1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>
        <f>SUM(B40:X40)</f>
        <v>1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>
        <f>SUM(Z40:BA40)</f>
        <v>0</v>
      </c>
      <c r="BC40" s="9">
        <f>Y40+BB40</f>
        <v>1</v>
      </c>
      <c r="BD40" s="4" t="str">
        <f>A40</f>
        <v>SABA</v>
      </c>
    </row>
    <row r="41" spans="1:56" ht="12.75">
      <c r="A41" s="7" t="s">
        <v>93</v>
      </c>
      <c r="B41" s="8"/>
      <c r="C41" s="8"/>
      <c r="D41" s="8"/>
      <c r="E41" s="8"/>
      <c r="F41" s="8"/>
      <c r="G41" s="8"/>
      <c r="H41" s="8"/>
      <c r="I41" s="8"/>
      <c r="J41" s="8"/>
      <c r="K41" s="8">
        <v>1</v>
      </c>
      <c r="L41" s="8"/>
      <c r="M41" s="8"/>
      <c r="N41" s="8"/>
      <c r="O41" s="8"/>
      <c r="P41" s="8"/>
      <c r="Q41" s="8"/>
      <c r="R41" s="8"/>
      <c r="S41" s="8"/>
      <c r="T41" s="8"/>
      <c r="U41" s="8">
        <v>1</v>
      </c>
      <c r="V41" s="8"/>
      <c r="W41" s="8"/>
      <c r="X41" s="8"/>
      <c r="Y41" s="9">
        <f>SUM(B41:X41)</f>
        <v>2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>
        <v>1</v>
      </c>
      <c r="AR41" s="8"/>
      <c r="AS41" s="8">
        <v>1</v>
      </c>
      <c r="AT41" s="8">
        <v>1</v>
      </c>
      <c r="AU41" s="8">
        <v>1</v>
      </c>
      <c r="AV41" s="8">
        <v>1</v>
      </c>
      <c r="AW41" s="8"/>
      <c r="AX41" s="8"/>
      <c r="AY41" s="8"/>
      <c r="AZ41" s="8">
        <v>1</v>
      </c>
      <c r="BA41" s="8">
        <v>1</v>
      </c>
      <c r="BB41" s="9">
        <f>SUM(Z41:BA41)</f>
        <v>7</v>
      </c>
      <c r="BC41" s="9">
        <f>Y41+BB41</f>
        <v>9</v>
      </c>
      <c r="BD41" s="4" t="str">
        <f>A41</f>
        <v>SELI</v>
      </c>
    </row>
    <row r="42" spans="1:56" ht="12.75">
      <c r="A42" s="7" t="s">
        <v>94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>
        <f>SUM(B42:X42)</f>
        <v>0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>
        <f>SUM(Z42:BA42)</f>
        <v>0</v>
      </c>
      <c r="BC42" s="9">
        <f>Y42+BB42</f>
        <v>0</v>
      </c>
      <c r="BD42" s="4" t="str">
        <f>A42</f>
        <v>SIND</v>
      </c>
    </row>
    <row r="43" spans="1:56" ht="12.75">
      <c r="A43" s="7" t="s">
        <v>95</v>
      </c>
      <c r="B43" s="8">
        <v>1</v>
      </c>
      <c r="C43" s="8">
        <v>1</v>
      </c>
      <c r="D43" s="8"/>
      <c r="E43" s="8"/>
      <c r="F43" s="8"/>
      <c r="G43" s="8"/>
      <c r="H43" s="8"/>
      <c r="I43" s="8"/>
      <c r="J43" s="8">
        <v>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>
        <f>SUM(B43:X43)</f>
        <v>3</v>
      </c>
      <c r="Z43" s="8">
        <v>0.5</v>
      </c>
      <c r="AA43" s="8">
        <v>0.5</v>
      </c>
      <c r="AB43" s="8"/>
      <c r="AC43" s="8">
        <v>1</v>
      </c>
      <c r="AD43" s="8">
        <v>1</v>
      </c>
      <c r="AE43" s="8">
        <v>1</v>
      </c>
      <c r="AF43" s="8"/>
      <c r="AG43" s="8"/>
      <c r="AH43" s="8"/>
      <c r="AI43" s="8"/>
      <c r="AJ43" s="8"/>
      <c r="AK43" s="8"/>
      <c r="AL43" s="8">
        <v>1</v>
      </c>
      <c r="AM43" s="8"/>
      <c r="AN43" s="8"/>
      <c r="AO43" s="8"/>
      <c r="AP43" s="8"/>
      <c r="AQ43" s="8"/>
      <c r="AR43" s="8">
        <v>1</v>
      </c>
      <c r="AS43" s="8"/>
      <c r="AT43" s="8"/>
      <c r="AU43" s="8"/>
      <c r="AV43" s="8">
        <v>3</v>
      </c>
      <c r="AW43" s="8">
        <v>2</v>
      </c>
      <c r="AX43" s="8"/>
      <c r="AY43" s="8"/>
      <c r="AZ43" s="8"/>
      <c r="BA43" s="8"/>
      <c r="BB43" s="9">
        <f>SUM(Z43:BA43)</f>
        <v>11</v>
      </c>
      <c r="BC43" s="9">
        <f>Y43+BB43</f>
        <v>14</v>
      </c>
      <c r="BD43" s="4" t="str">
        <f>A43</f>
        <v>SKYL</v>
      </c>
    </row>
    <row r="44" spans="1:56" ht="12.75">
      <c r="A44" s="7" t="s">
        <v>96</v>
      </c>
      <c r="B44" s="8"/>
      <c r="C44" s="8"/>
      <c r="D44" s="8"/>
      <c r="E44" s="8"/>
      <c r="F44" s="8"/>
      <c r="G44" s="8">
        <v>1</v>
      </c>
      <c r="H44" s="8"/>
      <c r="I44" s="8"/>
      <c r="J44" s="8"/>
      <c r="K44" s="8">
        <v>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>
        <f>SUM(B44:X44)</f>
        <v>2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>
        <v>1</v>
      </c>
      <c r="AU44" s="8"/>
      <c r="AV44" s="8"/>
      <c r="AW44" s="8"/>
      <c r="AX44" s="8"/>
      <c r="AY44" s="8"/>
      <c r="AZ44" s="8"/>
      <c r="BA44" s="8"/>
      <c r="BB44" s="9">
        <f>SUM(Z44:BA44)</f>
        <v>1</v>
      </c>
      <c r="BC44" s="9">
        <f>Y44+BB44</f>
        <v>3</v>
      </c>
      <c r="BD44" s="4" t="str">
        <f>A44</f>
        <v>STBG</v>
      </c>
    </row>
    <row r="45" spans="1:56" ht="12.75">
      <c r="A45" s="7" t="s">
        <v>97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>
        <f>SUM(B45:X45)</f>
        <v>0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>
        <v>1</v>
      </c>
      <c r="AW45" s="8"/>
      <c r="AX45" s="8"/>
      <c r="AY45" s="8"/>
      <c r="AZ45" s="8"/>
      <c r="BA45" s="8"/>
      <c r="BB45" s="9">
        <f>SUM(Z45:BA45)</f>
        <v>1</v>
      </c>
      <c r="BC45" s="9">
        <f>Y45+BB45</f>
        <v>1</v>
      </c>
      <c r="BD45" s="4" t="str">
        <f>A45</f>
        <v>STST</v>
      </c>
    </row>
    <row r="46" spans="1:56" ht="12.75">
      <c r="A46" s="7" t="s">
        <v>98</v>
      </c>
      <c r="B46" s="8"/>
      <c r="C46" s="8"/>
      <c r="D46" s="8"/>
      <c r="E46" s="8"/>
      <c r="F46" s="8"/>
      <c r="G46" s="8"/>
      <c r="H46" s="8">
        <v>1</v>
      </c>
      <c r="I46" s="8"/>
      <c r="J46" s="8"/>
      <c r="K46" s="8"/>
      <c r="L46" s="8"/>
      <c r="M46" s="8">
        <v>1</v>
      </c>
      <c r="N46" s="8"/>
      <c r="O46" s="8"/>
      <c r="P46" s="8"/>
      <c r="Q46" s="8"/>
      <c r="R46" s="8"/>
      <c r="S46" s="8"/>
      <c r="T46" s="8">
        <v>1</v>
      </c>
      <c r="U46" s="8"/>
      <c r="V46" s="8"/>
      <c r="W46" s="8"/>
      <c r="X46" s="8"/>
      <c r="Y46" s="9">
        <f>SUM(B46:X46)</f>
        <v>3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>
        <v>1</v>
      </c>
      <c r="AQ46" s="8"/>
      <c r="AR46" s="8"/>
      <c r="AS46" s="8"/>
      <c r="AT46" s="8">
        <v>1</v>
      </c>
      <c r="AU46" s="8">
        <v>1</v>
      </c>
      <c r="AV46" s="8">
        <v>1</v>
      </c>
      <c r="AW46" s="8">
        <v>1</v>
      </c>
      <c r="AX46" s="8">
        <v>1</v>
      </c>
      <c r="AY46" s="8">
        <v>1</v>
      </c>
      <c r="AZ46" s="8"/>
      <c r="BA46" s="8"/>
      <c r="BB46" s="9">
        <f>SUM(Z46:BA46)</f>
        <v>7</v>
      </c>
      <c r="BC46" s="9">
        <f>Y46+BB46</f>
        <v>10</v>
      </c>
      <c r="BD46" s="4" t="str">
        <f>A46</f>
        <v>SULZ</v>
      </c>
    </row>
    <row r="47" spans="1:56" ht="12.75">
      <c r="A47" s="7" t="s">
        <v>99</v>
      </c>
      <c r="B47" s="8"/>
      <c r="C47" s="8">
        <v>1</v>
      </c>
      <c r="D47" s="8"/>
      <c r="E47" s="8"/>
      <c r="F47" s="8"/>
      <c r="G47" s="8"/>
      <c r="H47" s="8">
        <v>2</v>
      </c>
      <c r="I47" s="8"/>
      <c r="J47" s="8"/>
      <c r="K47" s="8">
        <v>1</v>
      </c>
      <c r="L47" s="8"/>
      <c r="M47" s="8"/>
      <c r="N47" s="8"/>
      <c r="O47" s="8">
        <v>1</v>
      </c>
      <c r="P47" s="8"/>
      <c r="Q47" s="8"/>
      <c r="R47" s="8"/>
      <c r="S47" s="8"/>
      <c r="T47" s="8"/>
      <c r="U47" s="8">
        <v>1</v>
      </c>
      <c r="V47" s="8"/>
      <c r="W47" s="8"/>
      <c r="X47" s="8"/>
      <c r="Y47" s="9">
        <f>SUM(B47:X47)</f>
        <v>6</v>
      </c>
      <c r="Z47" s="8"/>
      <c r="AA47" s="8">
        <v>1</v>
      </c>
      <c r="AB47" s="8">
        <v>1</v>
      </c>
      <c r="AC47" s="8">
        <v>1</v>
      </c>
      <c r="AD47" s="8">
        <v>1</v>
      </c>
      <c r="AE47" s="8"/>
      <c r="AF47" s="8"/>
      <c r="AG47" s="8"/>
      <c r="AH47" s="8"/>
      <c r="AI47" s="8">
        <v>1</v>
      </c>
      <c r="AJ47" s="8">
        <v>1</v>
      </c>
      <c r="AK47" s="8">
        <v>1</v>
      </c>
      <c r="AL47" s="8">
        <v>1</v>
      </c>
      <c r="AM47" s="8"/>
      <c r="AN47" s="8">
        <v>1</v>
      </c>
      <c r="AO47" s="8"/>
      <c r="AP47" s="8"/>
      <c r="AQ47" s="8"/>
      <c r="AR47" s="8"/>
      <c r="AS47" s="8"/>
      <c r="AT47" s="8">
        <v>1</v>
      </c>
      <c r="AU47" s="8">
        <v>1</v>
      </c>
      <c r="AV47" s="8">
        <v>2</v>
      </c>
      <c r="AW47" s="8">
        <v>2</v>
      </c>
      <c r="AX47" s="8"/>
      <c r="AY47" s="8"/>
      <c r="AZ47" s="8">
        <v>1</v>
      </c>
      <c r="BA47" s="8"/>
      <c r="BB47" s="9">
        <f>SUM(Z47:BA47)</f>
        <v>16</v>
      </c>
      <c r="BC47" s="9">
        <f>Y47+BB47</f>
        <v>22</v>
      </c>
      <c r="BD47" s="4" t="str">
        <f>A47</f>
        <v>TGHU</v>
      </c>
    </row>
    <row r="48" spans="1:56" ht="12.75">
      <c r="A48" s="7" t="s">
        <v>100</v>
      </c>
      <c r="B48" s="8"/>
      <c r="C48" s="8"/>
      <c r="D48" s="8"/>
      <c r="E48" s="8"/>
      <c r="F48" s="8"/>
      <c r="G48" s="8"/>
      <c r="H48" s="8">
        <v>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1</v>
      </c>
      <c r="V48" s="8"/>
      <c r="W48" s="8"/>
      <c r="X48" s="8"/>
      <c r="Y48" s="9">
        <f>SUM(B48:X48)</f>
        <v>2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9">
        <f>SUM(Z48:BA48)</f>
        <v>0</v>
      </c>
      <c r="BC48" s="9">
        <f>Y48+BB48</f>
        <v>2</v>
      </c>
      <c r="BD48" s="4" t="str">
        <f>A48</f>
        <v>TSGE</v>
      </c>
    </row>
    <row r="49" spans="1:56" ht="12.75">
      <c r="A49" s="7" t="s">
        <v>101</v>
      </c>
      <c r="B49" s="8"/>
      <c r="C49" s="8"/>
      <c r="D49" s="8"/>
      <c r="E49" s="8"/>
      <c r="F49" s="8">
        <v>1</v>
      </c>
      <c r="G49" s="8"/>
      <c r="H49" s="8">
        <v>1</v>
      </c>
      <c r="I49" s="8"/>
      <c r="J49" s="8"/>
      <c r="K49" s="8"/>
      <c r="L49" s="8"/>
      <c r="M49" s="8">
        <v>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>
        <f>SUM(B49:X49)</f>
        <v>3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>
        <v>1</v>
      </c>
      <c r="AQ49" s="8"/>
      <c r="AR49" s="8"/>
      <c r="AS49" s="8">
        <v>1</v>
      </c>
      <c r="AT49" s="8">
        <v>1</v>
      </c>
      <c r="AU49" s="8">
        <v>1</v>
      </c>
      <c r="AV49" s="8">
        <v>1</v>
      </c>
      <c r="AW49" s="8"/>
      <c r="AX49" s="8"/>
      <c r="AY49" s="8"/>
      <c r="AZ49" s="8"/>
      <c r="BA49" s="8"/>
      <c r="BB49" s="9">
        <f>SUM(Z49:BA49)</f>
        <v>5</v>
      </c>
      <c r="BC49" s="9">
        <f>Y49+BB49</f>
        <v>8</v>
      </c>
      <c r="BD49" s="4" t="str">
        <f>A49</f>
        <v>TUGR</v>
      </c>
    </row>
    <row r="50" spans="1:56" ht="12.75">
      <c r="A50" s="7" t="s">
        <v>102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>
        <f>SUM(B50:X50)</f>
        <v>0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9">
        <f>SUM(Z50:BA50)</f>
        <v>0</v>
      </c>
      <c r="BC50" s="9">
        <f>Y50+BB50</f>
        <v>0</v>
      </c>
      <c r="BD50" s="4" t="str">
        <f>A50</f>
        <v>TVID</v>
      </c>
    </row>
    <row r="51" spans="1:56" ht="12.75">
      <c r="A51" s="7" t="s">
        <v>103</v>
      </c>
      <c r="B51" s="8"/>
      <c r="C51" s="8"/>
      <c r="D51" s="8"/>
      <c r="E51" s="8"/>
      <c r="F51" s="8"/>
      <c r="G51" s="8"/>
      <c r="H51" s="8"/>
      <c r="I51" s="8"/>
      <c r="J51" s="8">
        <v>1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</v>
      </c>
      <c r="V51" s="8"/>
      <c r="W51" s="8"/>
      <c r="X51" s="8"/>
      <c r="Y51" s="9">
        <f>SUM(B51:X51)</f>
        <v>2</v>
      </c>
      <c r="Z51" s="8"/>
      <c r="AA51" s="8"/>
      <c r="AB51" s="8"/>
      <c r="AC51" s="8"/>
      <c r="AD51" s="8"/>
      <c r="AE51" s="8"/>
      <c r="AF51" s="8"/>
      <c r="AG51" s="8">
        <v>1</v>
      </c>
      <c r="AH51" s="8"/>
      <c r="AI51" s="8"/>
      <c r="AJ51" s="8"/>
      <c r="AK51" s="8"/>
      <c r="AL51" s="8"/>
      <c r="AM51" s="8"/>
      <c r="AN51" s="8"/>
      <c r="AO51" s="8"/>
      <c r="AP51" s="8">
        <v>1</v>
      </c>
      <c r="AQ51" s="8">
        <v>1</v>
      </c>
      <c r="AR51" s="8"/>
      <c r="AS51" s="8"/>
      <c r="AT51" s="8"/>
      <c r="AU51" s="8">
        <v>1</v>
      </c>
      <c r="AV51" s="8">
        <v>2</v>
      </c>
      <c r="AW51" s="8">
        <v>1</v>
      </c>
      <c r="AX51" s="8"/>
      <c r="AY51" s="8"/>
      <c r="AZ51" s="8">
        <v>1</v>
      </c>
      <c r="BA51" s="8">
        <v>1</v>
      </c>
      <c r="BB51" s="9">
        <f>SUM(Z51:BA51)</f>
        <v>9</v>
      </c>
      <c r="BC51" s="9">
        <f>Y51+BB51</f>
        <v>11</v>
      </c>
      <c r="BD51" s="4" t="str">
        <f>A51</f>
        <v>USLA</v>
      </c>
    </row>
    <row r="52" spans="1:56" ht="12.75">
      <c r="A52" s="7" t="s">
        <v>104</v>
      </c>
      <c r="B52" s="8"/>
      <c r="C52" s="8"/>
      <c r="D52" s="8"/>
      <c r="E52" s="8"/>
      <c r="F52" s="8"/>
      <c r="G52" s="8"/>
      <c r="H52" s="8"/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>
        <f>SUM(B52:X52)</f>
        <v>1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>
        <v>1</v>
      </c>
      <c r="AT52" s="8"/>
      <c r="AU52" s="8"/>
      <c r="AV52" s="8"/>
      <c r="AW52" s="8"/>
      <c r="AX52" s="8"/>
      <c r="AY52" s="8"/>
      <c r="AZ52" s="8"/>
      <c r="BA52" s="8"/>
      <c r="BB52" s="9">
        <f>SUM(Z52:BA52)</f>
        <v>1</v>
      </c>
      <c r="BC52" s="9">
        <f>Y52+BB52</f>
        <v>2</v>
      </c>
      <c r="BD52" s="4" t="str">
        <f>A52</f>
        <v>VFLA</v>
      </c>
    </row>
    <row r="53" spans="1:56" ht="12.75">
      <c r="A53" s="10"/>
      <c r="B53" s="5" t="str">
        <f>B2</f>
        <v>1BLH</v>
      </c>
      <c r="C53" s="5" t="str">
        <f>C2</f>
        <v>2BLH</v>
      </c>
      <c r="D53" s="5" t="str">
        <f>D2</f>
        <v>1RLH</v>
      </c>
      <c r="E53" s="5" t="str">
        <f>E2</f>
        <v>2RLH</v>
      </c>
      <c r="F53" s="5" t="str">
        <f>F2</f>
        <v>OLH</v>
      </c>
      <c r="G53" s="5" t="str">
        <f>G2</f>
        <v>LSH</v>
      </c>
      <c r="H53" s="5" t="str">
        <f>H2</f>
        <v>BZH</v>
      </c>
      <c r="I53" s="5" t="str">
        <f>I2</f>
        <v>KAO</v>
      </c>
      <c r="J53" s="5" t="str">
        <f>J2</f>
        <v>KAW</v>
      </c>
      <c r="K53" s="5" t="str">
        <f>K2</f>
        <v>KBO</v>
      </c>
      <c r="L53" s="5" t="str">
        <f>L2</f>
        <v>KBW</v>
      </c>
      <c r="M53" s="5" t="str">
        <f>M2</f>
        <v>KCH</v>
      </c>
      <c r="N53" s="5" t="str">
        <f>N2</f>
        <v>MÜ35</v>
      </c>
      <c r="O53" s="5" t="str">
        <f>O2</f>
        <v>MÜ40</v>
      </c>
      <c r="P53" s="5" t="str">
        <f>P2</f>
        <v>1BLD</v>
      </c>
      <c r="Q53" s="5" t="str">
        <f>Q2</f>
        <v>2BLD</v>
      </c>
      <c r="R53" s="5" t="str">
        <f>R2</f>
        <v>RLD</v>
      </c>
      <c r="S53" s="5" t="str">
        <f>S2</f>
        <v>OLD</v>
      </c>
      <c r="T53" s="5" t="str">
        <f>T2</f>
        <v>LSD</v>
      </c>
      <c r="U53" s="5" t="str">
        <f>U2</f>
        <v>BZD</v>
      </c>
      <c r="V53" s="5" t="str">
        <f>V2</f>
        <v>KAD</v>
      </c>
      <c r="W53" s="5" t="str">
        <f>W2</f>
        <v>WÜ35</v>
      </c>
      <c r="X53" s="5" t="str">
        <f>X2</f>
        <v>WÜ40</v>
      </c>
      <c r="Y53" s="6" t="str">
        <f>Y2</f>
        <v>Su. Erw.</v>
      </c>
      <c r="Z53" s="5" t="str">
        <f>Z2</f>
        <v>NBBL</v>
      </c>
      <c r="AA53" s="5" t="str">
        <f>AA2</f>
        <v>JBBL</v>
      </c>
      <c r="AB53" s="5" t="str">
        <f>AB2</f>
        <v>OM18</v>
      </c>
      <c r="AC53" s="5" t="str">
        <f>AC2</f>
        <v>OM16</v>
      </c>
      <c r="AD53" s="5" t="str">
        <f>AD2</f>
        <v>OM14</v>
      </c>
      <c r="AE53" s="5" t="str">
        <f>AE2</f>
        <v>OX12</v>
      </c>
      <c r="AF53" s="5" t="str">
        <f>AF2</f>
        <v>WNBL</v>
      </c>
      <c r="AG53" s="5" t="str">
        <f>AG2</f>
        <v>OW18</v>
      </c>
      <c r="AH53" s="5" t="str">
        <f>AH2</f>
        <v>OW16</v>
      </c>
      <c r="AI53" s="5" t="str">
        <f>AI2</f>
        <v>OW14</v>
      </c>
      <c r="AJ53" s="5" t="str">
        <f>AJ2</f>
        <v>LM18</v>
      </c>
      <c r="AK53" s="5" t="str">
        <f>AK2</f>
        <v>LM16</v>
      </c>
      <c r="AL53" s="5" t="str">
        <f>AL2</f>
        <v>LM14</v>
      </c>
      <c r="AM53" s="5" t="str">
        <f>AM2</f>
        <v>LX12</v>
      </c>
      <c r="AN53" s="5" t="str">
        <f>AN2</f>
        <v>LW16</v>
      </c>
      <c r="AO53" s="5" t="str">
        <f>AO2</f>
        <v>LW14</v>
      </c>
      <c r="AP53" s="5" t="str">
        <f>AP2</f>
        <v>MU18BZ</v>
      </c>
      <c r="AQ53" s="5" t="str">
        <f>AQ2</f>
        <v>MU16BZ</v>
      </c>
      <c r="AR53" s="5" t="str">
        <f>AR2</f>
        <v>MU14BZ</v>
      </c>
      <c r="AS53" s="5" t="str">
        <f>AS2</f>
        <v>MU18</v>
      </c>
      <c r="AT53" s="5" t="str">
        <f>AT2</f>
        <v>MU16</v>
      </c>
      <c r="AU53" s="5" t="str">
        <f>AU2</f>
        <v>MU14</v>
      </c>
      <c r="AV53" s="5" t="str">
        <f>AV2</f>
        <v>XU12</v>
      </c>
      <c r="AW53" s="5" t="str">
        <f>AW2</f>
        <v>XU10</v>
      </c>
      <c r="AX53" s="5" t="str">
        <f>AX2</f>
        <v>WU18</v>
      </c>
      <c r="AY53" s="5" t="str">
        <f>AY2</f>
        <v>WU16</v>
      </c>
      <c r="AZ53" s="5" t="str">
        <f>AZ2</f>
        <v>WU14</v>
      </c>
      <c r="BA53" s="5" t="str">
        <f>BA2</f>
        <v>WU12</v>
      </c>
      <c r="BB53" s="6" t="str">
        <f>BB2</f>
        <v>Su. Jgd.</v>
      </c>
      <c r="BC53" s="6" t="str">
        <f>BC2</f>
        <v>Su. Ges.</v>
      </c>
      <c r="BD53" s="4"/>
    </row>
    <row r="54" spans="1:56" ht="12.75">
      <c r="A54" s="11" t="s">
        <v>105</v>
      </c>
      <c r="B54" s="12">
        <f>SUM(B3:B52)</f>
        <v>1</v>
      </c>
      <c r="C54" s="12">
        <f>SUM(C3:C52)</f>
        <v>2</v>
      </c>
      <c r="D54" s="12">
        <f>SUM(D3:D52)</f>
        <v>2</v>
      </c>
      <c r="E54" s="12">
        <f>SUM(E3:E52)</f>
        <v>4</v>
      </c>
      <c r="F54" s="12">
        <f>SUM(F3:F52)</f>
        <v>3</v>
      </c>
      <c r="G54" s="12">
        <f>SUM(G3:G52)</f>
        <v>6</v>
      </c>
      <c r="H54" s="12">
        <f>SUM(H3:H52)</f>
        <v>10</v>
      </c>
      <c r="I54" s="12">
        <f>SUM(I3:I52)</f>
        <v>10</v>
      </c>
      <c r="J54" s="12">
        <f>SUM(J3:J52)</f>
        <v>10</v>
      </c>
      <c r="K54" s="12">
        <f>SUM(K3:K52)</f>
        <v>10</v>
      </c>
      <c r="L54" s="12">
        <f>SUM(L3:L52)</f>
        <v>10</v>
      </c>
      <c r="M54" s="12">
        <f>SUM(M3:M52)</f>
        <v>10</v>
      </c>
      <c r="N54" s="12">
        <f>SUM(N3:N52)</f>
        <v>2</v>
      </c>
      <c r="O54" s="12">
        <f>SUM(O3:O52)</f>
        <v>4</v>
      </c>
      <c r="P54" s="12">
        <f>SUM(P3:P52)</f>
        <v>0</v>
      </c>
      <c r="Q54" s="12">
        <f>SUM(Q3:Q52)</f>
        <v>2</v>
      </c>
      <c r="R54" s="12">
        <f>SUM(R3:R52)</f>
        <v>4</v>
      </c>
      <c r="S54" s="12">
        <f>SUM(S3:S52)</f>
        <v>2</v>
      </c>
      <c r="T54" s="12">
        <f>SUM(T3:T52)</f>
        <v>4</v>
      </c>
      <c r="U54" s="12">
        <f>SUM(U3:U52)</f>
        <v>14</v>
      </c>
      <c r="V54" s="12">
        <f>SUM(V3:V52)</f>
        <v>0</v>
      </c>
      <c r="W54" s="12">
        <f>SUM(W3:W52)</f>
        <v>1</v>
      </c>
      <c r="X54" s="12">
        <f>SUM(X3:X52)</f>
        <v>0</v>
      </c>
      <c r="Y54" s="13">
        <f>SUM(Y3:Y52)</f>
        <v>111</v>
      </c>
      <c r="Z54" s="12">
        <f>SUM(Z3:Z52)</f>
        <v>1</v>
      </c>
      <c r="AA54" s="12">
        <f>SUM(AA3:AA52)</f>
        <v>2</v>
      </c>
      <c r="AB54" s="12">
        <f>SUM(AB3:AB52)</f>
        <v>7</v>
      </c>
      <c r="AC54" s="12">
        <f>SUM(AC3:AC52)</f>
        <v>7</v>
      </c>
      <c r="AD54" s="12">
        <f>SUM(AD3:AD52)</f>
        <v>5</v>
      </c>
      <c r="AE54" s="12">
        <f>SUM(AE3:AE52)</f>
        <v>3</v>
      </c>
      <c r="AF54" s="12">
        <f>SUM(AF3:AF52)</f>
        <v>1.5</v>
      </c>
      <c r="AG54" s="12">
        <f>SUM(AG3:AG52)</f>
        <v>3</v>
      </c>
      <c r="AH54" s="12">
        <f>SUM(AH3:AH52)</f>
        <v>3</v>
      </c>
      <c r="AI54" s="12">
        <f>SUM(AI3:AI52)</f>
        <v>4</v>
      </c>
      <c r="AJ54" s="12">
        <f>SUM(AJ3:AJ52)</f>
        <v>6</v>
      </c>
      <c r="AK54" s="12">
        <f>SUM(AK3:AK52)</f>
        <v>2</v>
      </c>
      <c r="AL54" s="12">
        <f>SUM(AL3:AL52)</f>
        <v>6</v>
      </c>
      <c r="AM54" s="12">
        <f>SUM(AM3:AM52)</f>
        <v>1</v>
      </c>
      <c r="AN54" s="12">
        <f>SUM(AN3:AN52)</f>
        <v>1</v>
      </c>
      <c r="AO54" s="12">
        <f>SUM(AO3:AO52)</f>
        <v>0</v>
      </c>
      <c r="AP54" s="12">
        <f>SUM(AP3:AP52)</f>
        <v>13</v>
      </c>
      <c r="AQ54" s="12">
        <f>SUM(AQ3:AQ52)</f>
        <v>14</v>
      </c>
      <c r="AR54" s="12">
        <f>SUM(AR3:AR52)</f>
        <v>8</v>
      </c>
      <c r="AS54" s="12">
        <f>SUM(AS3:AS52)</f>
        <v>6</v>
      </c>
      <c r="AT54" s="12">
        <f>SUM(AT3:AT52)</f>
        <v>19</v>
      </c>
      <c r="AU54" s="12">
        <f>SUM(AU3:AU52)</f>
        <v>20</v>
      </c>
      <c r="AV54" s="12">
        <f>SUM(AV3:AV52)</f>
        <v>33</v>
      </c>
      <c r="AW54" s="12">
        <f>SUM(AW3:AW52)</f>
        <v>18</v>
      </c>
      <c r="AX54" s="12">
        <f>SUM(AX3:AX52)</f>
        <v>5</v>
      </c>
      <c r="AY54" s="12">
        <f>SUM(AY3:AY52)</f>
        <v>11</v>
      </c>
      <c r="AZ54" s="12">
        <f>SUM(AZ3:AZ52)</f>
        <v>10</v>
      </c>
      <c r="BA54" s="12">
        <f>SUM(BA3:BA52)</f>
        <v>11</v>
      </c>
      <c r="BB54" s="13">
        <f>SUM(BB3:BB52)</f>
        <v>220.5</v>
      </c>
      <c r="BC54" s="13">
        <f>SUM(BC3:BC52)</f>
        <v>331.5</v>
      </c>
      <c r="BD54" s="14"/>
    </row>
    <row r="55" spans="1:56" s="16" customFormat="1" ht="12.75">
      <c r="A55" s="15">
        <f>COUNTA(A2:A52)</f>
        <v>50</v>
      </c>
      <c r="B55" s="15">
        <f>SUM(B54:G54)</f>
        <v>18</v>
      </c>
      <c r="C55" s="15"/>
      <c r="D55" s="15"/>
      <c r="E55" s="15"/>
      <c r="F55" s="15"/>
      <c r="G55" s="15"/>
      <c r="H55" s="15">
        <f>SUM(H54:M54)</f>
        <v>60</v>
      </c>
      <c r="I55" s="15"/>
      <c r="J55" s="15"/>
      <c r="K55" s="15"/>
      <c r="L55" s="15"/>
      <c r="M55" s="15"/>
      <c r="N55" s="15">
        <f>SUM(N54:O54)</f>
        <v>6</v>
      </c>
      <c r="O55" s="15"/>
      <c r="P55" s="15">
        <f>SUM(P54:T54)</f>
        <v>12</v>
      </c>
      <c r="Q55" s="15"/>
      <c r="R55" s="15"/>
      <c r="S55" s="15"/>
      <c r="T55" s="15"/>
      <c r="U55" s="15">
        <f>SUM(U54:V54)</f>
        <v>14</v>
      </c>
      <c r="V55" s="15"/>
      <c r="W55" s="15">
        <f>SUM(W54:X54)</f>
        <v>1</v>
      </c>
      <c r="X55" s="15"/>
      <c r="Y55" s="9"/>
      <c r="Z55" s="15">
        <f>SUM(Z54:AO54)</f>
        <v>52.5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>
        <f>SUM(AP54:AR54)</f>
        <v>35</v>
      </c>
      <c r="AQ55" s="15"/>
      <c r="AR55" s="15"/>
      <c r="AS55" s="15">
        <f>SUM(AS54:AV54)</f>
        <v>78</v>
      </c>
      <c r="AT55" s="15"/>
      <c r="AU55" s="15"/>
      <c r="AV55" s="15"/>
      <c r="AW55" s="15">
        <f>AW54</f>
        <v>18</v>
      </c>
      <c r="AX55" s="15">
        <f>SUM(AX54:BA54)</f>
        <v>37</v>
      </c>
      <c r="AY55" s="15"/>
      <c r="AZ55" s="15"/>
      <c r="BA55" s="15"/>
      <c r="BB55" s="9"/>
      <c r="BC55" s="9"/>
      <c r="BD55" s="15"/>
    </row>
  </sheetData>
  <sheetProtection selectLockedCells="1" selectUnlockedCells="1"/>
  <mergeCells count="10">
    <mergeCell ref="B55:G55"/>
    <mergeCell ref="H55:M55"/>
    <mergeCell ref="N55:O55"/>
    <mergeCell ref="P55:T55"/>
    <mergeCell ref="U55:V55"/>
    <mergeCell ref="W55:X55"/>
    <mergeCell ref="Z55:AO55"/>
    <mergeCell ref="AP55:AR55"/>
    <mergeCell ref="AS55:AV55"/>
    <mergeCell ref="AX55:BA55"/>
  </mergeCells>
  <printOptions/>
  <pageMargins left="0.7479166666666667" right="0.7479166666666667" top="0.2902777777777778" bottom="0.20972222222222223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Günter Herzog</cp:lastModifiedBy>
  <cp:lastPrinted>2021-09-16T09:11:22Z</cp:lastPrinted>
  <dcterms:created xsi:type="dcterms:W3CDTF">2012-06-14T19:25:51Z</dcterms:created>
  <dcterms:modified xsi:type="dcterms:W3CDTF">2022-07-24T20:14:17Z</dcterms:modified>
  <cp:category/>
  <cp:version/>
  <cp:contentType/>
  <cp:contentStatus/>
  <cp:revision>232</cp:revision>
</cp:coreProperties>
</file>